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0715" windowHeight="13275"/>
  </bookViews>
  <sheets>
    <sheet name="受注工事明細" sheetId="12" r:id="rId1"/>
    <sheet name="受注工事明細【記入】" sheetId="8" state="hidden" r:id="rId2"/>
    <sheet name="Sheet2" sheetId="11" state="hidden" r:id="rId3"/>
    <sheet name="受注工事明細【記入例】" sheetId="14" r:id="rId4"/>
  </sheets>
  <definedNames>
    <definedName name="_xlnm._FilterDatabase" localSheetId="0" hidden="1">受注工事明細!$B$2:$V$49</definedName>
    <definedName name="_xlnm._FilterDatabase" localSheetId="1" hidden="1">受注工事明細【記入】!$B$2:$U$48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8" i="12" l="1"/>
  <c r="S48" i="12"/>
  <c r="Z8" i="12"/>
  <c r="Z48" i="12" s="1"/>
  <c r="Y49" i="12"/>
  <c r="Y48" i="12"/>
  <c r="X48" i="12"/>
  <c r="N48" i="12"/>
  <c r="M48" i="12"/>
  <c r="L48" i="12"/>
  <c r="S46" i="12"/>
  <c r="S42" i="12"/>
  <c r="S38" i="12"/>
  <c r="S34" i="12"/>
  <c r="S30" i="12"/>
  <c r="S28" i="12"/>
  <c r="S26" i="12"/>
  <c r="S24" i="12"/>
  <c r="S22" i="12"/>
  <c r="S20" i="12"/>
  <c r="S18" i="12"/>
  <c r="S16" i="12"/>
  <c r="S14" i="12"/>
  <c r="S12" i="12"/>
  <c r="S10" i="12"/>
  <c r="S8" i="12"/>
  <c r="I48" i="12" l="1"/>
  <c r="V48" i="12"/>
  <c r="K12" i="12"/>
  <c r="K10" i="12"/>
  <c r="H18" i="12"/>
  <c r="H16" i="12"/>
  <c r="H14" i="12"/>
  <c r="H12" i="12"/>
  <c r="J12" i="12" s="1"/>
  <c r="H10" i="12"/>
  <c r="J10" i="12" s="1"/>
  <c r="H8" i="12"/>
  <c r="J8" i="12" s="1"/>
  <c r="R48" i="12" l="1"/>
  <c r="Q48" i="12"/>
  <c r="P48" i="12"/>
  <c r="O48" i="12"/>
  <c r="F48" i="12"/>
  <c r="Z46" i="12"/>
  <c r="K46" i="12"/>
  <c r="H46" i="12"/>
  <c r="J46" i="12" s="1"/>
  <c r="Z44" i="12"/>
  <c r="S44" i="12"/>
  <c r="K44" i="12"/>
  <c r="H44" i="12"/>
  <c r="J44" i="12" s="1"/>
  <c r="Z42" i="12"/>
  <c r="K42" i="12"/>
  <c r="H42" i="12"/>
  <c r="J42" i="12" s="1"/>
  <c r="Z40" i="12"/>
  <c r="S40" i="12"/>
  <c r="K40" i="12"/>
  <c r="H40" i="12"/>
  <c r="J40" i="12" s="1"/>
  <c r="Z38" i="12"/>
  <c r="K38" i="12"/>
  <c r="H38" i="12"/>
  <c r="J38" i="12" s="1"/>
  <c r="Z36" i="12"/>
  <c r="S36" i="12"/>
  <c r="K36" i="12"/>
  <c r="H36" i="12"/>
  <c r="J36" i="12" s="1"/>
  <c r="Z34" i="12"/>
  <c r="K34" i="12"/>
  <c r="H34" i="12"/>
  <c r="J34" i="12" s="1"/>
  <c r="Z32" i="12"/>
  <c r="S32" i="12"/>
  <c r="K32" i="12"/>
  <c r="H32" i="12"/>
  <c r="J32" i="12" s="1"/>
  <c r="Z30" i="12"/>
  <c r="K30" i="12"/>
  <c r="H30" i="12"/>
  <c r="J30" i="12" s="1"/>
  <c r="Z28" i="12"/>
  <c r="K28" i="12"/>
  <c r="H28" i="12"/>
  <c r="J28" i="12" s="1"/>
  <c r="Z26" i="12"/>
  <c r="K26" i="12"/>
  <c r="H26" i="12"/>
  <c r="J26" i="12" s="1"/>
  <c r="Z24" i="12"/>
  <c r="K24" i="12"/>
  <c r="H24" i="12"/>
  <c r="J24" i="12" s="1"/>
  <c r="Z22" i="12"/>
  <c r="K22" i="12"/>
  <c r="H22" i="12"/>
  <c r="J22" i="12" s="1"/>
  <c r="Z20" i="12"/>
  <c r="K20" i="12"/>
  <c r="H20" i="12"/>
  <c r="J20" i="12" s="1"/>
  <c r="Z18" i="12"/>
  <c r="K18" i="12"/>
  <c r="J18" i="12"/>
  <c r="Z16" i="12"/>
  <c r="K16" i="12"/>
  <c r="J16" i="12"/>
  <c r="Z14" i="12"/>
  <c r="K14" i="12"/>
  <c r="J14" i="12"/>
  <c r="Z12" i="12"/>
  <c r="Z10" i="12"/>
  <c r="I47" i="8"/>
  <c r="F47" i="8"/>
  <c r="U47" i="8"/>
  <c r="Y47" i="8"/>
  <c r="X48" i="8"/>
  <c r="X47" i="8"/>
  <c r="W47" i="8"/>
  <c r="K48" i="12" l="1"/>
  <c r="J48" i="12"/>
  <c r="H48" i="12"/>
  <c r="S47" i="8"/>
  <c r="R47" i="8"/>
  <c r="Q47" i="8"/>
  <c r="P47" i="8"/>
  <c r="O47" i="8"/>
  <c r="N47" i="8"/>
  <c r="K47" i="8"/>
  <c r="J47" i="8"/>
  <c r="K23" i="8"/>
  <c r="H47" i="8"/>
  <c r="H27" i="8"/>
  <c r="J7" i="8" l="1"/>
  <c r="M47" i="8"/>
  <c r="L47" i="8"/>
  <c r="H43" i="8"/>
  <c r="J43" i="8" s="1"/>
  <c r="K43" i="8"/>
  <c r="S43" i="8"/>
  <c r="Y43" i="8"/>
  <c r="S45" i="8" l="1"/>
  <c r="S41" i="8"/>
  <c r="S39" i="8"/>
  <c r="S37" i="8"/>
  <c r="S35" i="8"/>
  <c r="S33" i="8"/>
  <c r="S31" i="8"/>
  <c r="S29" i="8"/>
  <c r="S27" i="8"/>
  <c r="S25" i="8"/>
  <c r="S23" i="8"/>
  <c r="S21" i="8"/>
  <c r="S19" i="8"/>
  <c r="S17" i="8"/>
  <c r="S15" i="8"/>
  <c r="S13" i="8"/>
  <c r="S11" i="8"/>
  <c r="H9" i="8"/>
  <c r="J9" i="8" s="1"/>
  <c r="K45" i="8"/>
  <c r="H45" i="8"/>
  <c r="J45" i="8" s="1"/>
  <c r="K41" i="8"/>
  <c r="H41" i="8"/>
  <c r="J41" i="8" s="1"/>
  <c r="K39" i="8"/>
  <c r="H39" i="8"/>
  <c r="J39" i="8" s="1"/>
  <c r="K37" i="8"/>
  <c r="H37" i="8"/>
  <c r="J37" i="8" s="1"/>
  <c r="K35" i="8"/>
  <c r="H35" i="8"/>
  <c r="J35" i="8" s="1"/>
  <c r="K33" i="8"/>
  <c r="H33" i="8"/>
  <c r="J33" i="8" s="1"/>
  <c r="K31" i="8"/>
  <c r="H31" i="8"/>
  <c r="J31" i="8" s="1"/>
  <c r="K29" i="8"/>
  <c r="H29" i="8"/>
  <c r="J29" i="8" s="1"/>
  <c r="K27" i="8"/>
  <c r="J27" i="8"/>
  <c r="K25" i="8"/>
  <c r="H25" i="8"/>
  <c r="J25" i="8" s="1"/>
  <c r="H23" i="8"/>
  <c r="J23" i="8" s="1"/>
  <c r="K21" i="8"/>
  <c r="H21" i="8"/>
  <c r="J21" i="8" s="1"/>
  <c r="K19" i="8"/>
  <c r="H19" i="8"/>
  <c r="J19" i="8" s="1"/>
  <c r="K17" i="8"/>
  <c r="H17" i="8"/>
  <c r="J17" i="8" s="1"/>
  <c r="K15" i="8"/>
  <c r="H15" i="8"/>
  <c r="J15" i="8" s="1"/>
  <c r="K13" i="8"/>
  <c r="H13" i="8"/>
  <c r="J13" i="8" s="1"/>
  <c r="K11" i="8"/>
  <c r="H11" i="8"/>
  <c r="J11" i="8" s="1"/>
  <c r="S9" i="8"/>
  <c r="S7" i="8"/>
  <c r="K9" i="8"/>
  <c r="Y45" i="8" l="1"/>
  <c r="Y41" i="8"/>
  <c r="Y39" i="8"/>
  <c r="Y37" i="8"/>
  <c r="Y35" i="8"/>
  <c r="Y33" i="8"/>
  <c r="Y31" i="8"/>
  <c r="Y29" i="8"/>
  <c r="Y27" i="8"/>
  <c r="Y25" i="8"/>
  <c r="Y23" i="8"/>
  <c r="Y21" i="8"/>
  <c r="Y19" i="8"/>
  <c r="Y17" i="8"/>
  <c r="Y15" i="8"/>
  <c r="Y13" i="8"/>
  <c r="Y11" i="8"/>
  <c r="Y9" i="8"/>
  <c r="K7" i="8"/>
  <c r="H7" i="8"/>
</calcChain>
</file>

<file path=xl/sharedStrings.xml><?xml version="1.0" encoding="utf-8"?>
<sst xmlns="http://schemas.openxmlformats.org/spreadsheetml/2006/main" count="165" uniqueCount="41">
  <si>
    <t>合計</t>
    <rPh sb="0" eb="2">
      <t>ゴウケイ</t>
    </rPh>
    <phoneticPr fontId="2"/>
  </si>
  <si>
    <t>発注者</t>
    <rPh sb="0" eb="3">
      <t>ハッチュウシャ</t>
    </rPh>
    <phoneticPr fontId="2"/>
  </si>
  <si>
    <t>工事名</t>
    <rPh sb="0" eb="2">
      <t>コウジ</t>
    </rPh>
    <rPh sb="2" eb="3">
      <t>メイ</t>
    </rPh>
    <phoneticPr fontId="2"/>
  </si>
  <si>
    <t>工期</t>
    <rPh sb="0" eb="2">
      <t>コウキ</t>
    </rPh>
    <phoneticPr fontId="2"/>
  </si>
  <si>
    <t>金額</t>
    <rPh sb="0" eb="2">
      <t>キンガク</t>
    </rPh>
    <phoneticPr fontId="2"/>
  </si>
  <si>
    <t>金融機関</t>
    <rPh sb="0" eb="2">
      <t>キンユウ</t>
    </rPh>
    <rPh sb="2" eb="4">
      <t>キカン</t>
    </rPh>
    <phoneticPr fontId="2"/>
  </si>
  <si>
    <t>②</t>
    <phoneticPr fontId="2"/>
  </si>
  <si>
    <t>①</t>
    <phoneticPr fontId="2"/>
  </si>
  <si>
    <t>熊本県</t>
    <rPh sb="0" eb="3">
      <t>クマモトケン</t>
    </rPh>
    <phoneticPr fontId="2"/>
  </si>
  <si>
    <t>-</t>
    <phoneticPr fontId="2"/>
  </si>
  <si>
    <t>予算</t>
    <rPh sb="0" eb="2">
      <t>ヨサン</t>
    </rPh>
    <phoneticPr fontId="2"/>
  </si>
  <si>
    <t>原価</t>
    <rPh sb="0" eb="2">
      <t>ゲンカ</t>
    </rPh>
    <phoneticPr fontId="2"/>
  </si>
  <si>
    <t>粗利益</t>
    <rPh sb="0" eb="3">
      <t>アラリエキ</t>
    </rPh>
    <phoneticPr fontId="2"/>
  </si>
  <si>
    <t>進捗（%）</t>
    <rPh sb="0" eb="2">
      <t>シンチョク</t>
    </rPh>
    <phoneticPr fontId="2"/>
  </si>
  <si>
    <t>●●復旧工事</t>
    <rPh sb="2" eb="4">
      <t>フッキュウ</t>
    </rPh>
    <rPh sb="4" eb="6">
      <t>コウジ</t>
    </rPh>
    <phoneticPr fontId="2"/>
  </si>
  <si>
    <t>①●●銀行</t>
    <rPh sb="3" eb="5">
      <t>ギンコウ</t>
    </rPh>
    <phoneticPr fontId="2"/>
  </si>
  <si>
    <t>お取引先名　　　　　　　　　　　　　</t>
    <rPh sb="1" eb="3">
      <t>トリヒキ</t>
    </rPh>
    <rPh sb="3" eb="4">
      <t>サキ</t>
    </rPh>
    <rPh sb="4" eb="5">
      <t>メイ</t>
    </rPh>
    <phoneticPr fontId="2"/>
  </si>
  <si>
    <t>残金入金予定</t>
    <rPh sb="0" eb="2">
      <t>ザンキン</t>
    </rPh>
    <rPh sb="2" eb="4">
      <t>ニュウキン</t>
    </rPh>
    <rPh sb="4" eb="6">
      <t>ヨテイ</t>
    </rPh>
    <phoneticPr fontId="2"/>
  </si>
  <si>
    <t>うち材料費</t>
    <rPh sb="2" eb="5">
      <t>ザイリョウヒ</t>
    </rPh>
    <phoneticPr fontId="2"/>
  </si>
  <si>
    <t>うち人件費</t>
    <rPh sb="2" eb="5">
      <t>ジンケンヒ</t>
    </rPh>
    <phoneticPr fontId="2"/>
  </si>
  <si>
    <t>工事引当借入額</t>
    <rPh sb="0" eb="2">
      <t>コウジ</t>
    </rPh>
    <rPh sb="2" eb="4">
      <t>ヒキアテ</t>
    </rPh>
    <rPh sb="4" eb="6">
      <t>カリイレ</t>
    </rPh>
    <rPh sb="6" eb="7">
      <t>ガク</t>
    </rPh>
    <phoneticPr fontId="2"/>
  </si>
  <si>
    <t>（　　　 ）</t>
    <phoneticPr fontId="2"/>
  </si>
  <si>
    <t>熊本県</t>
    <rPh sb="0" eb="3">
      <t>クマモトケン</t>
    </rPh>
    <phoneticPr fontId="2"/>
  </si>
  <si>
    <t>●●建設工事</t>
    <rPh sb="2" eb="4">
      <t>ケンセツ</t>
    </rPh>
    <rPh sb="4" eb="6">
      <t>コウジ</t>
    </rPh>
    <phoneticPr fontId="2"/>
  </si>
  <si>
    <t>㈱●●</t>
    <phoneticPr fontId="2"/>
  </si>
  <si>
    <t>●●修繕工事</t>
    <rPh sb="2" eb="4">
      <t>シュウゼン</t>
    </rPh>
    <rPh sb="4" eb="6">
      <t>コウジ</t>
    </rPh>
    <phoneticPr fontId="2"/>
  </si>
  <si>
    <t>請負金額
①</t>
    <rPh sb="0" eb="2">
      <t>ウケオイ</t>
    </rPh>
    <rPh sb="2" eb="4">
      <t>キンガク</t>
    </rPh>
    <phoneticPr fontId="2"/>
  </si>
  <si>
    <t>出来高②</t>
    <rPh sb="0" eb="3">
      <t>デキダカ</t>
    </rPh>
    <phoneticPr fontId="2"/>
  </si>
  <si>
    <t>出来高未収
②-③</t>
    <rPh sb="0" eb="3">
      <t>デキダカ</t>
    </rPh>
    <rPh sb="3" eb="5">
      <t>ミシュウ</t>
    </rPh>
    <phoneticPr fontId="2"/>
  </si>
  <si>
    <r>
      <t xml:space="preserve">既受取金額
③
</t>
    </r>
    <r>
      <rPr>
        <sz val="8"/>
        <color theme="1"/>
        <rFont val="ＭＳ ゴシック"/>
        <family val="3"/>
        <charset val="128"/>
      </rPr>
      <t>（うち手形）</t>
    </r>
    <rPh sb="0" eb="1">
      <t>キ</t>
    </rPh>
    <rPh sb="1" eb="3">
      <t>ウケトリ</t>
    </rPh>
    <rPh sb="3" eb="5">
      <t>キンガク</t>
    </rPh>
    <rPh sb="11" eb="13">
      <t>テガタ</t>
    </rPh>
    <phoneticPr fontId="2"/>
  </si>
  <si>
    <t>請負残高
①-③</t>
    <rPh sb="0" eb="2">
      <t>ウケオイ</t>
    </rPh>
    <rPh sb="2" eb="4">
      <t>ザンダカ</t>
    </rPh>
    <phoneticPr fontId="2"/>
  </si>
  <si>
    <t>千円</t>
    <rPh sb="0" eb="2">
      <t>センエン</t>
    </rPh>
    <phoneticPr fontId="2"/>
  </si>
  <si>
    <t>百万円</t>
    <rPh sb="0" eb="3">
      <t>ヒャク</t>
    </rPh>
    <phoneticPr fontId="2"/>
  </si>
  <si>
    <t>基準日：</t>
    <rPh sb="0" eb="3">
      <t>キジュンビ</t>
    </rPh>
    <phoneticPr fontId="2"/>
  </si>
  <si>
    <t>現在</t>
    <rPh sb="0" eb="2">
      <t>ゲンザイ</t>
    </rPh>
    <phoneticPr fontId="2"/>
  </si>
  <si>
    <t>単位：</t>
    <rPh sb="0" eb="2">
      <t>タンイ</t>
    </rPh>
    <phoneticPr fontId="2"/>
  </si>
  <si>
    <t>株式会社●●建設</t>
    <rPh sb="0" eb="4">
      <t>カブシキガイシャ</t>
    </rPh>
    <rPh sb="6" eb="8">
      <t>ケンセツ</t>
    </rPh>
    <phoneticPr fontId="2"/>
  </si>
  <si>
    <t>受注工事明細</t>
    <rPh sb="0" eb="2">
      <t>ジュチュウ</t>
    </rPh>
    <rPh sb="2" eb="4">
      <t>コウジ</t>
    </rPh>
    <rPh sb="4" eb="6">
      <t>メイサイ</t>
    </rPh>
    <phoneticPr fontId="2"/>
  </si>
  <si>
    <t>お取引先名</t>
    <rPh sb="1" eb="3">
      <t>トリヒキ</t>
    </rPh>
    <rPh sb="3" eb="4">
      <t>サキ</t>
    </rPh>
    <rPh sb="4" eb="5">
      <t>メイ</t>
    </rPh>
    <phoneticPr fontId="2"/>
  </si>
  <si>
    <t>①</t>
    <phoneticPr fontId="2"/>
  </si>
  <si>
    <t>②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</si>
</sst>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???&quot;月&quot;"/>
    <numFmt numFmtId="177" formatCode="???&quot;月 以降&quot;"/>
    <numFmt numFmtId="178" formatCode="&quot;( &quot;???&quot;)&quot;"/>
    <numFmt numFmtId="179" formatCode="yyyy&quot;年&quot;m&quot;月&quot;d&quot;日&quot;;@"/>
  </numFmts>
  <fonts count="10">
    <font>
      <sz val="11"/>
      <color theme="1"/>
      <name val="游ゴシック"/>
      <family val="2"/>
      <scheme val="minor"/>
    </font>
    <font>
      <sz val="10"/>
      <color theme="1"/>
      <name val="ＭＳ ゴシック"/>
      <family val="3"/>
      <charset val="128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b/>
      <sz val="10"/>
      <color theme="1"/>
      <name val="ＭＳ ゴシック"/>
      <family val="3"/>
      <charset val="128"/>
    </font>
    <font>
      <u/>
      <sz val="10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1"/>
      <name val="ＭＳ Ｐゴシック"/>
      <family val="3"/>
      <charset val="128"/>
    </font>
    <font>
      <sz val="8"/>
      <color theme="1"/>
      <name val="ＭＳ ゴシック"/>
      <family val="3"/>
      <charset val="128"/>
    </font>
    <font>
      <sz val="1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38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7" fillId="0" borderId="0"/>
  </cellStyleXfs>
  <cellXfs count="176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38" fontId="1" fillId="0" borderId="8" xfId="0" applyNumberFormat="1" applyFont="1" applyBorder="1" applyAlignment="1">
      <alignment vertical="center"/>
    </xf>
    <xf numFmtId="38" fontId="1" fillId="0" borderId="23" xfId="0" applyNumberFormat="1" applyFont="1" applyBorder="1" applyAlignment="1">
      <alignment vertical="center"/>
    </xf>
    <xf numFmtId="0" fontId="5" fillId="0" borderId="0" xfId="0" applyFont="1" applyFill="1" applyAlignment="1">
      <alignment vertical="center"/>
    </xf>
    <xf numFmtId="38" fontId="1" fillId="0" borderId="3" xfId="1" applyFont="1" applyFill="1" applyBorder="1" applyAlignment="1">
      <alignment vertical="center"/>
    </xf>
    <xf numFmtId="38" fontId="1" fillId="0" borderId="1" xfId="1" applyFont="1" applyFill="1" applyBorder="1" applyAlignment="1">
      <alignment vertical="center"/>
    </xf>
    <xf numFmtId="38" fontId="1" fillId="0" borderId="2" xfId="1" applyFont="1" applyFill="1" applyBorder="1" applyAlignment="1">
      <alignment vertical="center"/>
    </xf>
    <xf numFmtId="38" fontId="1" fillId="0" borderId="37" xfId="1" applyFont="1" applyFill="1" applyBorder="1" applyAlignment="1">
      <alignment vertical="center"/>
    </xf>
    <xf numFmtId="38" fontId="1" fillId="0" borderId="38" xfId="1" applyFont="1" applyFill="1" applyBorder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5" fillId="0" borderId="3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38" fontId="4" fillId="0" borderId="0" xfId="0" applyNumberFormat="1" applyFont="1" applyFill="1" applyBorder="1" applyAlignment="1">
      <alignment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/>
    </xf>
    <xf numFmtId="178" fontId="1" fillId="2" borderId="3" xfId="1" applyNumberFormat="1" applyFont="1" applyFill="1" applyBorder="1" applyAlignment="1">
      <alignment vertical="center"/>
    </xf>
    <xf numFmtId="38" fontId="1" fillId="2" borderId="39" xfId="1" applyFont="1" applyFill="1" applyBorder="1" applyAlignment="1">
      <alignment vertical="center"/>
    </xf>
    <xf numFmtId="38" fontId="1" fillId="2" borderId="8" xfId="1" applyFont="1" applyFill="1" applyBorder="1" applyAlignment="1">
      <alignment vertical="center" wrapText="1"/>
    </xf>
    <xf numFmtId="38" fontId="1" fillId="2" borderId="11" xfId="1" applyFont="1" applyFill="1" applyBorder="1" applyAlignment="1">
      <alignment vertical="center"/>
    </xf>
    <xf numFmtId="38" fontId="1" fillId="2" borderId="9" xfId="1" applyFont="1" applyFill="1" applyBorder="1" applyAlignment="1">
      <alignment vertical="center"/>
    </xf>
    <xf numFmtId="38" fontId="1" fillId="2" borderId="2" xfId="1" applyFont="1" applyFill="1" applyBorder="1" applyAlignment="1">
      <alignment vertical="center"/>
    </xf>
    <xf numFmtId="38" fontId="1" fillId="2" borderId="22" xfId="1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14" fontId="1" fillId="2" borderId="3" xfId="0" applyNumberFormat="1" applyFont="1" applyFill="1" applyBorder="1" applyAlignment="1">
      <alignment horizontal="center" vertical="center"/>
    </xf>
    <xf numFmtId="14" fontId="1" fillId="2" borderId="1" xfId="0" applyNumberFormat="1" applyFont="1" applyFill="1" applyBorder="1" applyAlignment="1">
      <alignment horizontal="center" vertical="center"/>
    </xf>
    <xf numFmtId="178" fontId="1" fillId="2" borderId="9" xfId="1" applyNumberFormat="1" applyFont="1" applyFill="1" applyBorder="1" applyAlignment="1">
      <alignment vertical="center"/>
    </xf>
    <xf numFmtId="0" fontId="1" fillId="0" borderId="45" xfId="0" applyFont="1" applyFill="1" applyBorder="1" applyAlignment="1">
      <alignment horizontal="center" vertical="center"/>
    </xf>
    <xf numFmtId="38" fontId="1" fillId="0" borderId="46" xfId="1" applyFont="1" applyFill="1" applyBorder="1" applyAlignment="1">
      <alignment vertical="center"/>
    </xf>
    <xf numFmtId="0" fontId="9" fillId="0" borderId="0" xfId="3" applyFont="1" applyFill="1" applyAlignment="1"/>
    <xf numFmtId="0" fontId="1" fillId="2" borderId="0" xfId="0" applyFont="1" applyFill="1" applyAlignment="1">
      <alignment vertical="center"/>
    </xf>
    <xf numFmtId="0" fontId="1" fillId="0" borderId="39" xfId="0" applyFont="1" applyFill="1" applyBorder="1" applyAlignment="1">
      <alignment horizontal="center" vertical="center"/>
    </xf>
    <xf numFmtId="0" fontId="1" fillId="0" borderId="23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1" fillId="0" borderId="49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5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1" fillId="0" borderId="51" xfId="0" applyFont="1" applyFill="1" applyBorder="1" applyAlignment="1">
      <alignment horizontal="center" vertical="center"/>
    </xf>
    <xf numFmtId="38" fontId="1" fillId="0" borderId="53" xfId="1" applyFont="1" applyFill="1" applyBorder="1" applyAlignment="1">
      <alignment vertical="center"/>
    </xf>
    <xf numFmtId="38" fontId="1" fillId="0" borderId="58" xfId="1" applyFont="1" applyFill="1" applyBorder="1" applyAlignment="1">
      <alignment vertical="center"/>
    </xf>
    <xf numFmtId="38" fontId="1" fillId="0" borderId="59" xfId="1" applyFont="1" applyFill="1" applyBorder="1" applyAlignment="1">
      <alignment horizontal="right" vertical="center"/>
    </xf>
    <xf numFmtId="38" fontId="1" fillId="0" borderId="60" xfId="1" applyFont="1" applyFill="1" applyBorder="1" applyAlignment="1">
      <alignment horizontal="right" vertical="center"/>
    </xf>
    <xf numFmtId="38" fontId="1" fillId="0" borderId="21" xfId="1" applyFont="1" applyFill="1" applyBorder="1" applyAlignment="1">
      <alignment vertical="center"/>
    </xf>
    <xf numFmtId="38" fontId="1" fillId="0" borderId="61" xfId="1" applyFont="1" applyFill="1" applyBorder="1" applyAlignment="1">
      <alignment vertical="center"/>
    </xf>
    <xf numFmtId="14" fontId="1" fillId="2" borderId="3" xfId="0" applyNumberFormat="1" applyFont="1" applyFill="1" applyBorder="1" applyAlignment="1" applyProtection="1">
      <alignment horizontal="center" vertical="center"/>
      <protection locked="0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38" fontId="1" fillId="2" borderId="8" xfId="1" applyFont="1" applyFill="1" applyBorder="1" applyAlignment="1" applyProtection="1">
      <alignment vertical="center" wrapText="1"/>
      <protection locked="0"/>
    </xf>
    <xf numFmtId="178" fontId="1" fillId="2" borderId="9" xfId="1" applyNumberFormat="1" applyFont="1" applyFill="1" applyBorder="1" applyAlignment="1" applyProtection="1">
      <alignment vertical="center"/>
      <protection locked="0"/>
    </xf>
    <xf numFmtId="38" fontId="1" fillId="2" borderId="39" xfId="1" applyFont="1" applyFill="1" applyBorder="1" applyAlignment="1" applyProtection="1">
      <alignment vertical="center"/>
      <protection locked="0"/>
    </xf>
    <xf numFmtId="38" fontId="1" fillId="2" borderId="2" xfId="1" applyFont="1" applyFill="1" applyBorder="1" applyAlignment="1" applyProtection="1">
      <alignment vertical="center"/>
      <protection locked="0"/>
    </xf>
    <xf numFmtId="178" fontId="1" fillId="2" borderId="3" xfId="1" applyNumberFormat="1" applyFont="1" applyFill="1" applyBorder="1" applyAlignment="1" applyProtection="1">
      <alignment vertical="center"/>
      <protection locked="0"/>
    </xf>
    <xf numFmtId="38" fontId="1" fillId="2" borderId="52" xfId="1" applyFont="1" applyFill="1" applyBorder="1" applyAlignment="1" applyProtection="1">
      <alignment vertical="center"/>
      <protection locked="0"/>
    </xf>
    <xf numFmtId="38" fontId="1" fillId="2" borderId="38" xfId="1" applyFont="1" applyFill="1" applyBorder="1" applyAlignment="1" applyProtection="1">
      <alignment vertical="center"/>
      <protection locked="0"/>
    </xf>
    <xf numFmtId="38" fontId="1" fillId="2" borderId="57" xfId="1" applyFont="1" applyFill="1" applyBorder="1" applyAlignment="1" applyProtection="1">
      <alignment vertical="center"/>
      <protection locked="0"/>
    </xf>
    <xf numFmtId="38" fontId="1" fillId="2" borderId="37" xfId="1" applyFont="1" applyFill="1" applyBorder="1" applyAlignment="1" applyProtection="1">
      <alignment vertical="center"/>
      <protection locked="0"/>
    </xf>
    <xf numFmtId="38" fontId="1" fillId="2" borderId="46" xfId="1" applyFont="1" applyFill="1" applyBorder="1" applyAlignment="1" applyProtection="1">
      <alignment vertical="center"/>
      <protection locked="0"/>
    </xf>
    <xf numFmtId="38" fontId="1" fillId="2" borderId="54" xfId="1" applyFont="1" applyFill="1" applyBorder="1" applyAlignment="1" applyProtection="1">
      <alignment vertical="center"/>
      <protection locked="0"/>
    </xf>
    <xf numFmtId="38" fontId="1" fillId="2" borderId="11" xfId="1" applyFont="1" applyFill="1" applyBorder="1" applyAlignment="1" applyProtection="1">
      <alignment vertical="center"/>
      <protection locked="0"/>
    </xf>
    <xf numFmtId="38" fontId="1" fillId="2" borderId="9" xfId="1" applyFont="1" applyFill="1" applyBorder="1" applyAlignment="1" applyProtection="1">
      <alignment vertical="center"/>
      <protection locked="0"/>
    </xf>
    <xf numFmtId="38" fontId="1" fillId="2" borderId="22" xfId="1" applyFont="1" applyFill="1" applyBorder="1" applyAlignment="1" applyProtection="1">
      <alignment vertical="center"/>
      <protection locked="0"/>
    </xf>
    <xf numFmtId="176" fontId="1" fillId="2" borderId="7" xfId="0" applyNumberFormat="1" applyFont="1" applyFill="1" applyBorder="1" applyAlignment="1">
      <alignment horizontal="center" vertical="center"/>
    </xf>
    <xf numFmtId="177" fontId="1" fillId="2" borderId="7" xfId="0" applyNumberFormat="1" applyFont="1" applyFill="1" applyBorder="1" applyAlignment="1">
      <alignment horizontal="center" vertical="center"/>
    </xf>
    <xf numFmtId="176" fontId="1" fillId="2" borderId="7" xfId="0" applyNumberFormat="1" applyFont="1" applyFill="1" applyBorder="1" applyAlignment="1" applyProtection="1">
      <alignment horizontal="center" vertical="center"/>
      <protection locked="0"/>
    </xf>
    <xf numFmtId="177" fontId="1" fillId="2" borderId="7" xfId="0" applyNumberFormat="1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>
      <alignment horizontal="center" vertical="center"/>
    </xf>
    <xf numFmtId="38" fontId="1" fillId="0" borderId="8" xfId="1" applyFont="1" applyFill="1" applyBorder="1" applyAlignment="1">
      <alignment horizontal="right" vertical="center"/>
    </xf>
    <xf numFmtId="38" fontId="1" fillId="0" borderId="32" xfId="1" applyFont="1" applyFill="1" applyBorder="1" applyAlignment="1">
      <alignment horizontal="right" vertical="center"/>
    </xf>
    <xf numFmtId="38" fontId="1" fillId="0" borderId="52" xfId="1" applyFont="1" applyFill="1" applyBorder="1" applyAlignment="1">
      <alignment horizontal="center" vertical="center"/>
    </xf>
    <xf numFmtId="38" fontId="1" fillId="0" borderId="54" xfId="1" applyFont="1" applyFill="1" applyBorder="1" applyAlignment="1">
      <alignment horizontal="center" vertical="center"/>
    </xf>
    <xf numFmtId="38" fontId="1" fillId="0" borderId="44" xfId="1" applyFont="1" applyFill="1" applyBorder="1" applyAlignment="1">
      <alignment vertical="center"/>
    </xf>
    <xf numFmtId="38" fontId="1" fillId="0" borderId="45" xfId="1" applyFont="1" applyFill="1" applyBorder="1" applyAlignment="1">
      <alignment vertical="center"/>
    </xf>
    <xf numFmtId="38" fontId="1" fillId="0" borderId="33" xfId="0" applyNumberFormat="1" applyFont="1" applyBorder="1" applyAlignment="1">
      <alignment vertical="center"/>
    </xf>
    <xf numFmtId="0" fontId="1" fillId="0" borderId="34" xfId="0" applyFont="1" applyBorder="1" applyAlignment="1">
      <alignment vertical="center"/>
    </xf>
    <xf numFmtId="38" fontId="1" fillId="0" borderId="5" xfId="1" applyFont="1" applyFill="1" applyBorder="1" applyAlignment="1">
      <alignment vertical="center"/>
    </xf>
    <xf numFmtId="38" fontId="1" fillId="0" borderId="7" xfId="1" applyFont="1" applyFill="1" applyBorder="1" applyAlignment="1">
      <alignment vertical="center"/>
    </xf>
    <xf numFmtId="38" fontId="1" fillId="0" borderId="41" xfId="1" applyFont="1" applyFill="1" applyBorder="1" applyAlignment="1">
      <alignment vertical="center"/>
    </xf>
    <xf numFmtId="38" fontId="1" fillId="0" borderId="38" xfId="1" applyFont="1" applyFill="1" applyBorder="1" applyAlignment="1">
      <alignment vertical="center"/>
    </xf>
    <xf numFmtId="38" fontId="1" fillId="0" borderId="3" xfId="1" applyFont="1" applyFill="1" applyBorder="1" applyAlignment="1">
      <alignment vertical="center"/>
    </xf>
    <xf numFmtId="38" fontId="1" fillId="0" borderId="1" xfId="1" applyFont="1" applyFill="1" applyBorder="1" applyAlignment="1">
      <alignment vertical="center"/>
    </xf>
    <xf numFmtId="38" fontId="1" fillId="2" borderId="2" xfId="1" applyFont="1" applyFill="1" applyBorder="1" applyAlignment="1" applyProtection="1">
      <alignment vertical="center"/>
      <protection locked="0"/>
    </xf>
    <xf numFmtId="38" fontId="1" fillId="2" borderId="3" xfId="1" applyFont="1" applyFill="1" applyBorder="1" applyAlignment="1" applyProtection="1">
      <alignment vertical="center"/>
      <protection locked="0"/>
    </xf>
    <xf numFmtId="0" fontId="1" fillId="0" borderId="26" xfId="0" applyFont="1" applyFill="1" applyBorder="1" applyAlignment="1">
      <alignment horizontal="center" vertical="center"/>
    </xf>
    <xf numFmtId="0" fontId="1" fillId="0" borderId="27" xfId="0" applyFont="1" applyFill="1" applyBorder="1" applyAlignment="1">
      <alignment horizontal="center" vertical="center"/>
    </xf>
    <xf numFmtId="0" fontId="1" fillId="0" borderId="28" xfId="0" applyFont="1" applyFill="1" applyBorder="1" applyAlignment="1">
      <alignment horizontal="center" vertical="center"/>
    </xf>
    <xf numFmtId="0" fontId="1" fillId="0" borderId="29" xfId="0" applyFont="1" applyFill="1" applyBorder="1" applyAlignment="1">
      <alignment horizontal="center" vertical="center"/>
    </xf>
    <xf numFmtId="0" fontId="1" fillId="0" borderId="30" xfId="0" applyFont="1" applyFill="1" applyBorder="1" applyAlignment="1">
      <alignment horizontal="center" vertical="center"/>
    </xf>
    <xf numFmtId="0" fontId="1" fillId="0" borderId="31" xfId="0" applyFont="1" applyFill="1" applyBorder="1" applyAlignment="1">
      <alignment horizontal="center" vertical="center"/>
    </xf>
    <xf numFmtId="38" fontId="1" fillId="0" borderId="8" xfId="1" applyFont="1" applyFill="1" applyBorder="1" applyAlignment="1">
      <alignment vertical="center"/>
    </xf>
    <xf numFmtId="38" fontId="1" fillId="0" borderId="32" xfId="1" applyFont="1" applyFill="1" applyBorder="1" applyAlignment="1">
      <alignment vertical="center"/>
    </xf>
    <xf numFmtId="9" fontId="1" fillId="0" borderId="5" xfId="2" applyFont="1" applyFill="1" applyBorder="1" applyAlignment="1">
      <alignment horizontal="center" vertical="center"/>
    </xf>
    <xf numFmtId="9" fontId="1" fillId="0" borderId="7" xfId="2" applyFont="1" applyFill="1" applyBorder="1" applyAlignment="1">
      <alignment horizontal="center" vertical="center"/>
    </xf>
    <xf numFmtId="38" fontId="1" fillId="0" borderId="24" xfId="0" applyNumberFormat="1" applyFont="1" applyFill="1" applyBorder="1" applyAlignment="1">
      <alignment vertical="center"/>
    </xf>
    <xf numFmtId="0" fontId="1" fillId="0" borderId="25" xfId="0" applyFont="1" applyFill="1" applyBorder="1" applyAlignment="1">
      <alignment vertical="center"/>
    </xf>
    <xf numFmtId="38" fontId="1" fillId="0" borderId="2" xfId="1" applyFont="1" applyBorder="1" applyAlignment="1">
      <alignment vertical="center"/>
    </xf>
    <xf numFmtId="38" fontId="1" fillId="0" borderId="3" xfId="1" applyFont="1" applyBorder="1" applyAlignment="1">
      <alignment vertical="center"/>
    </xf>
    <xf numFmtId="38" fontId="1" fillId="2" borderId="42" xfId="1" applyFont="1" applyFill="1" applyBorder="1" applyAlignment="1" applyProtection="1">
      <alignment vertical="center"/>
      <protection locked="0"/>
    </xf>
    <xf numFmtId="38" fontId="1" fillId="2" borderId="43" xfId="1" applyFont="1" applyFill="1" applyBorder="1" applyAlignment="1" applyProtection="1">
      <alignment vertical="center"/>
      <protection locked="0"/>
    </xf>
    <xf numFmtId="38" fontId="1" fillId="0" borderId="37" xfId="1" applyFont="1" applyFill="1" applyBorder="1" applyAlignment="1">
      <alignment vertical="center"/>
    </xf>
    <xf numFmtId="0" fontId="1" fillId="2" borderId="40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9" fontId="1" fillId="2" borderId="1" xfId="2" applyFont="1" applyFill="1" applyBorder="1" applyAlignment="1" applyProtection="1">
      <alignment horizontal="center" vertical="center"/>
      <protection locked="0"/>
    </xf>
    <xf numFmtId="38" fontId="1" fillId="0" borderId="2" xfId="1" applyFont="1" applyFill="1" applyBorder="1" applyAlignment="1">
      <alignment vertical="center"/>
    </xf>
    <xf numFmtId="0" fontId="1" fillId="2" borderId="42" xfId="0" applyFont="1" applyFill="1" applyBorder="1" applyAlignment="1" applyProtection="1">
      <alignment horizontal="center" vertical="center"/>
      <protection locked="0"/>
    </xf>
    <xf numFmtId="0" fontId="1" fillId="2" borderId="43" xfId="0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0" fontId="1" fillId="2" borderId="36" xfId="0" applyFont="1" applyFill="1" applyBorder="1" applyAlignment="1" applyProtection="1">
      <alignment horizontal="center" vertical="center"/>
      <protection locked="0"/>
    </xf>
    <xf numFmtId="0" fontId="1" fillId="2" borderId="21" xfId="0" applyFont="1" applyFill="1" applyBorder="1" applyAlignment="1" applyProtection="1">
      <alignment horizontal="center" vertical="center"/>
      <protection locked="0"/>
    </xf>
    <xf numFmtId="0" fontId="1" fillId="2" borderId="35" xfId="0" applyFont="1" applyFill="1" applyBorder="1" applyAlignment="1" applyProtection="1">
      <alignment horizontal="center" vertical="center"/>
      <protection locked="0"/>
    </xf>
    <xf numFmtId="9" fontId="1" fillId="2" borderId="2" xfId="2" applyFont="1" applyFill="1" applyBorder="1" applyAlignment="1" applyProtection="1">
      <alignment horizontal="center" vertical="center"/>
      <protection locked="0"/>
    </xf>
    <xf numFmtId="9" fontId="1" fillId="2" borderId="3" xfId="2" applyFont="1" applyFill="1" applyBorder="1" applyAlignment="1" applyProtection="1">
      <alignment horizontal="center" vertical="center"/>
      <protection locked="0"/>
    </xf>
    <xf numFmtId="38" fontId="1" fillId="2" borderId="40" xfId="1" applyFont="1" applyFill="1" applyBorder="1" applyAlignment="1" applyProtection="1">
      <alignment vertical="center"/>
      <protection locked="0"/>
    </xf>
    <xf numFmtId="38" fontId="1" fillId="0" borderId="11" xfId="1" applyFont="1" applyFill="1" applyBorder="1" applyAlignment="1">
      <alignment vertical="center"/>
    </xf>
    <xf numFmtId="38" fontId="1" fillId="2" borderId="8" xfId="1" applyFont="1" applyFill="1" applyBorder="1" applyAlignment="1" applyProtection="1">
      <alignment vertical="center"/>
      <protection locked="0"/>
    </xf>
    <xf numFmtId="38" fontId="1" fillId="2" borderId="4" xfId="1" applyFont="1" applyFill="1" applyBorder="1" applyAlignment="1" applyProtection="1">
      <alignment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3" xfId="0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9" fontId="1" fillId="2" borderId="5" xfId="2" applyFont="1" applyFill="1" applyBorder="1" applyAlignment="1" applyProtection="1">
      <alignment horizontal="center" vertical="center"/>
      <protection locked="0"/>
    </xf>
    <xf numFmtId="0" fontId="1" fillId="0" borderId="5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47" xfId="0" applyFont="1" applyFill="1" applyBorder="1" applyAlignment="1">
      <alignment horizontal="center" vertical="center"/>
    </xf>
    <xf numFmtId="0" fontId="1" fillId="0" borderId="48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79" fontId="9" fillId="2" borderId="0" xfId="3" applyNumberFormat="1" applyFont="1" applyFill="1" applyAlignment="1" applyProtection="1">
      <alignment horizontal="center"/>
      <protection locked="0"/>
    </xf>
    <xf numFmtId="0" fontId="1" fillId="0" borderId="13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 wrapText="1"/>
    </xf>
    <xf numFmtId="0" fontId="1" fillId="0" borderId="32" xfId="0" applyFont="1" applyFill="1" applyBorder="1" applyAlignment="1">
      <alignment horizontal="center" vertical="center" wrapText="1"/>
    </xf>
    <xf numFmtId="0" fontId="1" fillId="2" borderId="51" xfId="0" applyFont="1" applyFill="1" applyBorder="1" applyAlignment="1" applyProtection="1">
      <alignment horizontal="center" vertical="center"/>
      <protection locked="0"/>
    </xf>
    <xf numFmtId="0" fontId="1" fillId="0" borderId="55" xfId="0" applyFont="1" applyFill="1" applyBorder="1" applyAlignment="1">
      <alignment horizontal="center" vertical="center"/>
    </xf>
    <xf numFmtId="0" fontId="1" fillId="0" borderId="54" xfId="0" applyFont="1" applyFill="1" applyBorder="1" applyAlignment="1">
      <alignment horizontal="center" vertical="center"/>
    </xf>
    <xf numFmtId="0" fontId="1" fillId="0" borderId="53" xfId="0" applyFont="1" applyFill="1" applyBorder="1" applyAlignment="1">
      <alignment horizontal="center" vertical="center"/>
    </xf>
    <xf numFmtId="0" fontId="1" fillId="0" borderId="62" xfId="0" applyFont="1" applyFill="1" applyBorder="1" applyAlignment="1">
      <alignment horizontal="center" vertical="center"/>
    </xf>
    <xf numFmtId="0" fontId="1" fillId="0" borderId="56" xfId="0" applyFont="1" applyFill="1" applyBorder="1" applyAlignment="1">
      <alignment horizontal="center" vertical="center"/>
    </xf>
    <xf numFmtId="38" fontId="1" fillId="2" borderId="2" xfId="1" applyFont="1" applyFill="1" applyBorder="1" applyAlignment="1">
      <alignment vertical="center"/>
    </xf>
    <xf numFmtId="38" fontId="1" fillId="2" borderId="3" xfId="1" applyFont="1" applyFill="1" applyBorder="1" applyAlignment="1">
      <alignment vertical="center"/>
    </xf>
    <xf numFmtId="38" fontId="1" fillId="2" borderId="40" xfId="1" applyFont="1" applyFill="1" applyBorder="1" applyAlignment="1">
      <alignment vertical="center"/>
    </xf>
    <xf numFmtId="38" fontId="1" fillId="2" borderId="42" xfId="1" applyFont="1" applyFill="1" applyBorder="1" applyAlignment="1">
      <alignment vertical="center"/>
    </xf>
    <xf numFmtId="38" fontId="1" fillId="0" borderId="5" xfId="1" applyFont="1" applyFill="1" applyBorder="1" applyAlignment="1">
      <alignment horizontal="center" vertical="center"/>
    </xf>
    <xf numFmtId="38" fontId="1" fillId="0" borderId="7" xfId="1" applyFont="1" applyFill="1" applyBorder="1" applyAlignment="1">
      <alignment horizontal="center" vertical="center"/>
    </xf>
    <xf numFmtId="9" fontId="1" fillId="2" borderId="1" xfId="2" applyFont="1" applyFill="1" applyBorder="1" applyAlignment="1">
      <alignment horizontal="center" vertical="center"/>
    </xf>
    <xf numFmtId="0" fontId="1" fillId="2" borderId="40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42" xfId="0" applyFont="1" applyFill="1" applyBorder="1" applyAlignment="1">
      <alignment horizontal="center" vertical="center"/>
    </xf>
    <xf numFmtId="0" fontId="1" fillId="2" borderId="43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36" xfId="0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/>
    </xf>
    <xf numFmtId="0" fontId="1" fillId="2" borderId="35" xfId="0" applyFont="1" applyFill="1" applyBorder="1" applyAlignment="1">
      <alignment horizontal="center" vertical="center"/>
    </xf>
    <xf numFmtId="9" fontId="1" fillId="2" borderId="2" xfId="2" applyFont="1" applyFill="1" applyBorder="1" applyAlignment="1">
      <alignment horizontal="center" vertical="center"/>
    </xf>
    <xf numFmtId="9" fontId="1" fillId="2" borderId="3" xfId="2" applyFont="1" applyFill="1" applyBorder="1" applyAlignment="1">
      <alignment horizontal="center" vertical="center"/>
    </xf>
    <xf numFmtId="38" fontId="1" fillId="2" borderId="43" xfId="1" applyFont="1" applyFill="1" applyBorder="1" applyAlignment="1">
      <alignment vertical="center"/>
    </xf>
    <xf numFmtId="0" fontId="1" fillId="2" borderId="4" xfId="0" applyFont="1" applyFill="1" applyBorder="1" applyAlignment="1">
      <alignment horizontal="center" vertical="center"/>
    </xf>
    <xf numFmtId="38" fontId="1" fillId="2" borderId="4" xfId="1" applyFont="1" applyFill="1" applyBorder="1" applyAlignment="1">
      <alignment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38" fontId="1" fillId="2" borderId="8" xfId="1" applyFont="1" applyFill="1" applyBorder="1" applyAlignment="1">
      <alignment vertical="center"/>
    </xf>
    <xf numFmtId="9" fontId="1" fillId="2" borderId="5" xfId="2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horizontal="center" vertical="center"/>
    </xf>
    <xf numFmtId="0" fontId="1" fillId="0" borderId="44" xfId="0" applyFont="1" applyFill="1" applyBorder="1" applyAlignment="1">
      <alignment horizontal="center" vertical="center"/>
    </xf>
    <xf numFmtId="179" fontId="9" fillId="2" borderId="0" xfId="3" applyNumberFormat="1" applyFont="1" applyFill="1" applyAlignment="1">
      <alignment horizontal="center"/>
    </xf>
    <xf numFmtId="38" fontId="1" fillId="0" borderId="24" xfId="1" applyFont="1" applyFill="1" applyBorder="1" applyAlignment="1">
      <alignment vertical="center"/>
    </xf>
  </cellXfs>
  <cellStyles count="4">
    <cellStyle name="パーセント" xfId="2" builtinId="5"/>
    <cellStyle name="桁区切り" xfId="1" builtinId="6"/>
    <cellStyle name="標準" xfId="0" builtinId="0"/>
    <cellStyle name="標準_Sheet1" xfId="3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13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16</xdr:row>
      <xdr:rowOff>19050</xdr:rowOff>
    </xdr:from>
    <xdr:to>
      <xdr:col>14</xdr:col>
      <xdr:colOff>288252</xdr:colOff>
      <xdr:row>22</xdr:row>
      <xdr:rowOff>19169</xdr:rowOff>
    </xdr:to>
    <xdr:pic>
      <xdr:nvPicPr>
        <xdr:cNvPr id="16" name="図 1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48050" y="3448050"/>
          <a:ext cx="6889077" cy="137171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27</xdr:col>
      <xdr:colOff>295275</xdr:colOff>
      <xdr:row>63</xdr:row>
      <xdr:rowOff>123825</xdr:rowOff>
    </xdr:to>
    <xdr:pic>
      <xdr:nvPicPr>
        <xdr:cNvPr id="8" name="図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171450"/>
          <a:ext cx="18126075" cy="10753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Z51"/>
  <sheetViews>
    <sheetView showGridLines="0" tabSelected="1" topLeftCell="C5" zoomScaleNormal="100" workbookViewId="0">
      <selection activeCell="C8" sqref="C8:D9"/>
    </sheetView>
  </sheetViews>
  <sheetFormatPr defaultColWidth="10.625" defaultRowHeight="18" customHeight="1"/>
  <cols>
    <col min="1" max="1" width="3.625" style="1" customWidth="1"/>
    <col min="2" max="2" width="13.375" style="1" customWidth="1"/>
    <col min="3" max="5" width="10.625" style="1"/>
    <col min="6" max="19" width="9.625" style="1" customWidth="1"/>
    <col min="20" max="20" width="2.375" style="1" customWidth="1"/>
    <col min="21" max="21" width="12.625" style="1" customWidth="1"/>
    <col min="22" max="22" width="9.625" style="1" customWidth="1"/>
    <col min="23" max="23" width="5.625" style="3" customWidth="1"/>
    <col min="24" max="25" width="9.625" style="1" customWidth="1"/>
    <col min="26" max="16384" width="10.625" style="1"/>
  </cols>
  <sheetData>
    <row r="2" spans="2:26" ht="18" customHeight="1">
      <c r="B2" s="132" t="s">
        <v>37</v>
      </c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</row>
    <row r="3" spans="2:26" ht="18" customHeight="1" thickBot="1">
      <c r="B3" s="15"/>
      <c r="C3" s="15"/>
      <c r="D3" s="15"/>
      <c r="E3" s="15"/>
      <c r="F3" s="15"/>
      <c r="G3" s="15"/>
      <c r="H3" s="15"/>
      <c r="I3" s="15"/>
      <c r="J3" s="33" t="s">
        <v>33</v>
      </c>
      <c r="K3" s="133"/>
      <c r="L3" s="133"/>
      <c r="M3" s="33" t="s">
        <v>34</v>
      </c>
      <c r="N3" s="15"/>
      <c r="O3" s="15"/>
      <c r="P3" s="15"/>
      <c r="Q3" s="15"/>
      <c r="R3" s="15"/>
      <c r="S3" s="15"/>
      <c r="T3" s="37"/>
      <c r="U3" s="15"/>
      <c r="V3" s="15"/>
    </row>
    <row r="4" spans="2:26" ht="18" customHeight="1">
      <c r="B4" s="43" t="s">
        <v>38</v>
      </c>
      <c r="C4" s="141"/>
      <c r="D4" s="141"/>
      <c r="U4" s="2" t="s">
        <v>35</v>
      </c>
      <c r="V4" s="34" t="s">
        <v>31</v>
      </c>
      <c r="X4" s="134" t="s">
        <v>10</v>
      </c>
      <c r="Y4" s="135"/>
      <c r="Z4" s="136"/>
    </row>
    <row r="5" spans="2:26" ht="8.1" customHeight="1" thickBot="1">
      <c r="B5" s="7"/>
      <c r="C5" s="41"/>
      <c r="D5" s="41"/>
      <c r="U5" s="2"/>
      <c r="V5" s="42"/>
      <c r="X5" s="38"/>
      <c r="Y5" s="39"/>
      <c r="Z5" s="40"/>
    </row>
    <row r="6" spans="2:26" ht="18" customHeight="1">
      <c r="B6" s="137" t="s">
        <v>1</v>
      </c>
      <c r="C6" s="127" t="s">
        <v>2</v>
      </c>
      <c r="D6" s="127"/>
      <c r="E6" s="127" t="s">
        <v>3</v>
      </c>
      <c r="F6" s="125" t="s">
        <v>26</v>
      </c>
      <c r="G6" s="127" t="s">
        <v>27</v>
      </c>
      <c r="H6" s="127"/>
      <c r="I6" s="139" t="s">
        <v>29</v>
      </c>
      <c r="J6" s="125" t="s">
        <v>28</v>
      </c>
      <c r="K6" s="125" t="s">
        <v>30</v>
      </c>
      <c r="L6" s="127" t="s">
        <v>17</v>
      </c>
      <c r="M6" s="127"/>
      <c r="N6" s="127"/>
      <c r="O6" s="127"/>
      <c r="P6" s="127"/>
      <c r="Q6" s="127"/>
      <c r="R6" s="127"/>
      <c r="S6" s="127" t="s">
        <v>0</v>
      </c>
      <c r="T6" s="144" t="s">
        <v>20</v>
      </c>
      <c r="U6" s="145"/>
      <c r="V6" s="146"/>
      <c r="W6" s="4"/>
      <c r="X6" s="128" t="s">
        <v>11</v>
      </c>
      <c r="Y6" s="35" t="s">
        <v>18</v>
      </c>
      <c r="Z6" s="130" t="s">
        <v>12</v>
      </c>
    </row>
    <row r="7" spans="2:26" ht="18" customHeight="1" thickBot="1">
      <c r="B7" s="138"/>
      <c r="C7" s="126"/>
      <c r="D7" s="126"/>
      <c r="E7" s="126"/>
      <c r="F7" s="126"/>
      <c r="G7" s="17" t="s">
        <v>13</v>
      </c>
      <c r="H7" s="17" t="s">
        <v>4</v>
      </c>
      <c r="I7" s="140"/>
      <c r="J7" s="126"/>
      <c r="K7" s="126"/>
      <c r="L7" s="69"/>
      <c r="M7" s="69"/>
      <c r="N7" s="69"/>
      <c r="O7" s="69"/>
      <c r="P7" s="69"/>
      <c r="Q7" s="69"/>
      <c r="R7" s="70"/>
      <c r="S7" s="126"/>
      <c r="T7" s="142" t="s">
        <v>5</v>
      </c>
      <c r="U7" s="143"/>
      <c r="V7" s="31" t="s">
        <v>4</v>
      </c>
      <c r="W7" s="4"/>
      <c r="X7" s="129"/>
      <c r="Y7" s="36" t="s">
        <v>19</v>
      </c>
      <c r="Z7" s="131"/>
    </row>
    <row r="8" spans="2:26" ht="18" customHeight="1">
      <c r="B8" s="121"/>
      <c r="C8" s="122"/>
      <c r="D8" s="122"/>
      <c r="E8" s="50"/>
      <c r="F8" s="119"/>
      <c r="G8" s="124"/>
      <c r="H8" s="85" t="str">
        <f t="shared" ref="H8:H18" si="0">IF(F8="","",F8*G8)</f>
        <v/>
      </c>
      <c r="I8" s="53"/>
      <c r="J8" s="84" t="str">
        <f t="shared" ref="J8:J12" si="1">IF(H8="","",H8-I8)</f>
        <v/>
      </c>
      <c r="K8" s="84" t="str">
        <f t="shared" ref="K8:K12" si="2">IF(F8="","",F8-I8)</f>
        <v/>
      </c>
      <c r="L8" s="119"/>
      <c r="M8" s="119"/>
      <c r="N8" s="119"/>
      <c r="O8" s="119"/>
      <c r="P8" s="119"/>
      <c r="Q8" s="119"/>
      <c r="R8" s="119"/>
      <c r="S8" s="94">
        <f>SUM(L8:R9)</f>
        <v>0</v>
      </c>
      <c r="T8" s="44" t="s">
        <v>39</v>
      </c>
      <c r="U8" s="58"/>
      <c r="V8" s="59"/>
      <c r="W8" s="13"/>
      <c r="X8" s="120"/>
      <c r="Y8" s="64"/>
      <c r="Z8" s="82" t="str">
        <f>IF(X8="","",F8-X8)</f>
        <v/>
      </c>
    </row>
    <row r="9" spans="2:26" ht="18" customHeight="1">
      <c r="B9" s="105"/>
      <c r="C9" s="123"/>
      <c r="D9" s="123"/>
      <c r="E9" s="51"/>
      <c r="F9" s="87"/>
      <c r="G9" s="107"/>
      <c r="H9" s="85"/>
      <c r="I9" s="54"/>
      <c r="J9" s="85"/>
      <c r="K9" s="85"/>
      <c r="L9" s="87"/>
      <c r="M9" s="87"/>
      <c r="N9" s="87"/>
      <c r="O9" s="87"/>
      <c r="P9" s="87"/>
      <c r="Q9" s="87"/>
      <c r="R9" s="87"/>
      <c r="S9" s="118"/>
      <c r="T9" s="49" t="s">
        <v>40</v>
      </c>
      <c r="U9" s="60"/>
      <c r="V9" s="61"/>
      <c r="W9" s="13"/>
      <c r="X9" s="117"/>
      <c r="Y9" s="65"/>
      <c r="Z9" s="83"/>
    </row>
    <row r="10" spans="2:26" ht="18" customHeight="1">
      <c r="B10" s="105"/>
      <c r="C10" s="106"/>
      <c r="D10" s="106"/>
      <c r="E10" s="51"/>
      <c r="F10" s="86"/>
      <c r="G10" s="107"/>
      <c r="H10" s="85" t="str">
        <f t="shared" si="0"/>
        <v/>
      </c>
      <c r="I10" s="55"/>
      <c r="J10" s="84" t="str">
        <f t="shared" si="1"/>
        <v/>
      </c>
      <c r="K10" s="84" t="str">
        <f t="shared" si="2"/>
        <v/>
      </c>
      <c r="L10" s="86"/>
      <c r="M10" s="86"/>
      <c r="N10" s="86"/>
      <c r="O10" s="86"/>
      <c r="P10" s="86"/>
      <c r="Q10" s="86"/>
      <c r="R10" s="86"/>
      <c r="S10" s="108">
        <f>SUM(L10:R11)</f>
        <v>0</v>
      </c>
      <c r="T10" s="48" t="s">
        <v>39</v>
      </c>
      <c r="U10" s="60"/>
      <c r="V10" s="62"/>
      <c r="X10" s="117"/>
      <c r="Y10" s="56"/>
      <c r="Z10" s="82" t="str">
        <f>IF(X10="","",F10-X10)</f>
        <v/>
      </c>
    </row>
    <row r="11" spans="2:26" ht="18" customHeight="1">
      <c r="B11" s="105"/>
      <c r="C11" s="106"/>
      <c r="D11" s="106"/>
      <c r="E11" s="51"/>
      <c r="F11" s="87"/>
      <c r="G11" s="107"/>
      <c r="H11" s="85"/>
      <c r="I11" s="54"/>
      <c r="J11" s="85"/>
      <c r="K11" s="85"/>
      <c r="L11" s="87"/>
      <c r="M11" s="87"/>
      <c r="N11" s="87"/>
      <c r="O11" s="87"/>
      <c r="P11" s="87"/>
      <c r="Q11" s="87"/>
      <c r="R11" s="87"/>
      <c r="S11" s="118"/>
      <c r="T11" s="49" t="s">
        <v>40</v>
      </c>
      <c r="U11" s="60"/>
      <c r="V11" s="62"/>
      <c r="X11" s="117"/>
      <c r="Y11" s="65"/>
      <c r="Z11" s="83"/>
    </row>
    <row r="12" spans="2:26" ht="18" customHeight="1">
      <c r="B12" s="105"/>
      <c r="C12" s="106"/>
      <c r="D12" s="106"/>
      <c r="E12" s="51"/>
      <c r="F12" s="86"/>
      <c r="G12" s="107"/>
      <c r="H12" s="85" t="str">
        <f t="shared" si="0"/>
        <v/>
      </c>
      <c r="I12" s="55"/>
      <c r="J12" s="84" t="str">
        <f t="shared" si="1"/>
        <v/>
      </c>
      <c r="K12" s="84" t="str">
        <f t="shared" si="2"/>
        <v/>
      </c>
      <c r="L12" s="86"/>
      <c r="M12" s="86"/>
      <c r="N12" s="86"/>
      <c r="O12" s="86"/>
      <c r="P12" s="86"/>
      <c r="Q12" s="86"/>
      <c r="R12" s="86"/>
      <c r="S12" s="108">
        <f>SUM(L12:R13)</f>
        <v>0</v>
      </c>
      <c r="T12" s="48" t="s">
        <v>39</v>
      </c>
      <c r="U12" s="60"/>
      <c r="V12" s="62"/>
      <c r="X12" s="102"/>
      <c r="Y12" s="56"/>
      <c r="Z12" s="104" t="str">
        <f>IF(X12="","",F12-X12)</f>
        <v/>
      </c>
    </row>
    <row r="13" spans="2:26" ht="18" customHeight="1">
      <c r="B13" s="105"/>
      <c r="C13" s="106"/>
      <c r="D13" s="106"/>
      <c r="E13" s="51"/>
      <c r="F13" s="87"/>
      <c r="G13" s="107"/>
      <c r="H13" s="85"/>
      <c r="I13" s="54"/>
      <c r="J13" s="85"/>
      <c r="K13" s="85"/>
      <c r="L13" s="87"/>
      <c r="M13" s="87"/>
      <c r="N13" s="87"/>
      <c r="O13" s="87"/>
      <c r="P13" s="87"/>
      <c r="Q13" s="87"/>
      <c r="R13" s="87"/>
      <c r="S13" s="84"/>
      <c r="T13" s="49" t="s">
        <v>40</v>
      </c>
      <c r="U13" s="60"/>
      <c r="V13" s="62"/>
      <c r="X13" s="103"/>
      <c r="Y13" s="65"/>
      <c r="Z13" s="83"/>
    </row>
    <row r="14" spans="2:26" ht="18" customHeight="1">
      <c r="B14" s="105"/>
      <c r="C14" s="106"/>
      <c r="D14" s="106"/>
      <c r="E14" s="52"/>
      <c r="F14" s="86"/>
      <c r="G14" s="107"/>
      <c r="H14" s="85" t="str">
        <f t="shared" si="0"/>
        <v/>
      </c>
      <c r="I14" s="56"/>
      <c r="J14" s="84" t="str">
        <f t="shared" ref="J14" si="3">IF(H14="","",H14-I14)</f>
        <v/>
      </c>
      <c r="K14" s="84" t="str">
        <f t="shared" ref="K14" si="4">IF(F14="","",F14-I14)</f>
        <v/>
      </c>
      <c r="L14" s="86"/>
      <c r="M14" s="86"/>
      <c r="N14" s="86"/>
      <c r="O14" s="86"/>
      <c r="P14" s="86"/>
      <c r="Q14" s="86"/>
      <c r="R14" s="86"/>
      <c r="S14" s="100">
        <f>SUM(L14:R15)</f>
        <v>0</v>
      </c>
      <c r="T14" s="48" t="s">
        <v>39</v>
      </c>
      <c r="U14" s="60"/>
      <c r="V14" s="62"/>
      <c r="X14" s="117"/>
      <c r="Y14" s="56"/>
      <c r="Z14" s="82" t="str">
        <f>IF(X14="","",F14-X14)</f>
        <v/>
      </c>
    </row>
    <row r="15" spans="2:26" ht="18" customHeight="1">
      <c r="B15" s="105"/>
      <c r="C15" s="106"/>
      <c r="D15" s="106"/>
      <c r="E15" s="52"/>
      <c r="F15" s="87"/>
      <c r="G15" s="107"/>
      <c r="H15" s="85"/>
      <c r="I15" s="54"/>
      <c r="J15" s="85"/>
      <c r="K15" s="85"/>
      <c r="L15" s="87"/>
      <c r="M15" s="87"/>
      <c r="N15" s="87"/>
      <c r="O15" s="87"/>
      <c r="P15" s="87"/>
      <c r="Q15" s="87"/>
      <c r="R15" s="87"/>
      <c r="S15" s="101"/>
      <c r="T15" s="49" t="s">
        <v>40</v>
      </c>
      <c r="U15" s="60"/>
      <c r="V15" s="62"/>
      <c r="X15" s="117"/>
      <c r="Y15" s="65"/>
      <c r="Z15" s="83"/>
    </row>
    <row r="16" spans="2:26" ht="18" customHeight="1">
      <c r="B16" s="105"/>
      <c r="C16" s="106"/>
      <c r="D16" s="106"/>
      <c r="E16" s="52"/>
      <c r="F16" s="86"/>
      <c r="G16" s="107"/>
      <c r="H16" s="85" t="str">
        <f t="shared" si="0"/>
        <v/>
      </c>
      <c r="I16" s="55"/>
      <c r="J16" s="84" t="str">
        <f t="shared" ref="J16" si="5">IF(H16="","",H16-I16)</f>
        <v/>
      </c>
      <c r="K16" s="84" t="str">
        <f t="shared" ref="K16" si="6">IF(F16="","",F16-I16)</f>
        <v/>
      </c>
      <c r="L16" s="86"/>
      <c r="M16" s="86"/>
      <c r="N16" s="86"/>
      <c r="O16" s="86"/>
      <c r="P16" s="86"/>
      <c r="Q16" s="86"/>
      <c r="R16" s="86"/>
      <c r="S16" s="100">
        <f>SUM(L16:R17)</f>
        <v>0</v>
      </c>
      <c r="T16" s="48" t="s">
        <v>39</v>
      </c>
      <c r="U16" s="60"/>
      <c r="V16" s="62"/>
      <c r="X16" s="117"/>
      <c r="Y16" s="56"/>
      <c r="Z16" s="82" t="str">
        <f>IF(X16="","",F16-X16)</f>
        <v/>
      </c>
    </row>
    <row r="17" spans="2:26" ht="18" customHeight="1">
      <c r="B17" s="105"/>
      <c r="C17" s="106"/>
      <c r="D17" s="106"/>
      <c r="E17" s="52"/>
      <c r="F17" s="87"/>
      <c r="G17" s="107"/>
      <c r="H17" s="85"/>
      <c r="I17" s="57"/>
      <c r="J17" s="85"/>
      <c r="K17" s="85"/>
      <c r="L17" s="87"/>
      <c r="M17" s="87"/>
      <c r="N17" s="87"/>
      <c r="O17" s="87"/>
      <c r="P17" s="87"/>
      <c r="Q17" s="87"/>
      <c r="R17" s="87"/>
      <c r="S17" s="101"/>
      <c r="T17" s="49" t="s">
        <v>40</v>
      </c>
      <c r="U17" s="60"/>
      <c r="V17" s="62"/>
      <c r="X17" s="117"/>
      <c r="Y17" s="65"/>
      <c r="Z17" s="83"/>
    </row>
    <row r="18" spans="2:26" ht="18" customHeight="1">
      <c r="B18" s="105"/>
      <c r="C18" s="106"/>
      <c r="D18" s="106"/>
      <c r="E18" s="52"/>
      <c r="F18" s="86"/>
      <c r="G18" s="107"/>
      <c r="H18" s="85" t="str">
        <f t="shared" si="0"/>
        <v/>
      </c>
      <c r="I18" s="55"/>
      <c r="J18" s="84" t="str">
        <f t="shared" ref="J18" si="7">IF(H18="","",H18-I18)</f>
        <v/>
      </c>
      <c r="K18" s="84" t="str">
        <f t="shared" ref="K18" si="8">IF(F18="","",F18-I18)</f>
        <v/>
      </c>
      <c r="L18" s="86"/>
      <c r="M18" s="86"/>
      <c r="N18" s="86"/>
      <c r="O18" s="86"/>
      <c r="P18" s="86"/>
      <c r="Q18" s="86"/>
      <c r="R18" s="86"/>
      <c r="S18" s="100">
        <f>SUM(L18:R19)</f>
        <v>0</v>
      </c>
      <c r="T18" s="48" t="s">
        <v>39</v>
      </c>
      <c r="U18" s="60"/>
      <c r="V18" s="62"/>
      <c r="X18" s="117"/>
      <c r="Y18" s="56"/>
      <c r="Z18" s="82" t="str">
        <f>IF(X18="","",F18-X18)</f>
        <v/>
      </c>
    </row>
    <row r="19" spans="2:26" ht="18" customHeight="1">
      <c r="B19" s="105"/>
      <c r="C19" s="106"/>
      <c r="D19" s="106"/>
      <c r="E19" s="52"/>
      <c r="F19" s="87"/>
      <c r="G19" s="107"/>
      <c r="H19" s="85"/>
      <c r="I19" s="57"/>
      <c r="J19" s="85"/>
      <c r="K19" s="85"/>
      <c r="L19" s="87"/>
      <c r="M19" s="87"/>
      <c r="N19" s="87"/>
      <c r="O19" s="87"/>
      <c r="P19" s="87"/>
      <c r="Q19" s="87"/>
      <c r="R19" s="87"/>
      <c r="S19" s="101"/>
      <c r="T19" s="49" t="s">
        <v>40</v>
      </c>
      <c r="U19" s="60"/>
      <c r="V19" s="62"/>
      <c r="X19" s="117"/>
      <c r="Y19" s="65"/>
      <c r="Z19" s="83"/>
    </row>
    <row r="20" spans="2:26" ht="18" customHeight="1">
      <c r="B20" s="105"/>
      <c r="C20" s="106"/>
      <c r="D20" s="106"/>
      <c r="E20" s="52"/>
      <c r="F20" s="86"/>
      <c r="G20" s="107"/>
      <c r="H20" s="85" t="str">
        <f t="shared" ref="H20" si="9">IF(F20="","",F20*G20)</f>
        <v/>
      </c>
      <c r="I20" s="56"/>
      <c r="J20" s="84" t="str">
        <f t="shared" ref="J20" si="10">IF(H20="","",H20-I20)</f>
        <v/>
      </c>
      <c r="K20" s="84" t="str">
        <f t="shared" ref="K20" si="11">IF(F20="","",F20-I20)</f>
        <v/>
      </c>
      <c r="L20" s="86"/>
      <c r="M20" s="86"/>
      <c r="N20" s="86"/>
      <c r="O20" s="86"/>
      <c r="P20" s="86"/>
      <c r="Q20" s="86"/>
      <c r="R20" s="86"/>
      <c r="S20" s="100">
        <f>SUM(L20:R21)</f>
        <v>0</v>
      </c>
      <c r="T20" s="48" t="s">
        <v>39</v>
      </c>
      <c r="U20" s="60"/>
      <c r="V20" s="62"/>
      <c r="X20" s="117"/>
      <c r="Y20" s="56"/>
      <c r="Z20" s="82" t="str">
        <f>IF(X20="","",F20-X20)</f>
        <v/>
      </c>
    </row>
    <row r="21" spans="2:26" ht="18" customHeight="1">
      <c r="B21" s="105"/>
      <c r="C21" s="106"/>
      <c r="D21" s="106"/>
      <c r="E21" s="52"/>
      <c r="F21" s="87"/>
      <c r="G21" s="107"/>
      <c r="H21" s="85"/>
      <c r="I21" s="54"/>
      <c r="J21" s="85"/>
      <c r="K21" s="85"/>
      <c r="L21" s="87"/>
      <c r="M21" s="87"/>
      <c r="N21" s="87"/>
      <c r="O21" s="87"/>
      <c r="P21" s="87"/>
      <c r="Q21" s="87"/>
      <c r="R21" s="87"/>
      <c r="S21" s="101"/>
      <c r="T21" s="49" t="s">
        <v>40</v>
      </c>
      <c r="U21" s="60"/>
      <c r="V21" s="62"/>
      <c r="X21" s="117"/>
      <c r="Y21" s="65"/>
      <c r="Z21" s="83"/>
    </row>
    <row r="22" spans="2:26" ht="18" customHeight="1">
      <c r="B22" s="105"/>
      <c r="C22" s="106"/>
      <c r="D22" s="106"/>
      <c r="E22" s="52"/>
      <c r="F22" s="86"/>
      <c r="G22" s="107"/>
      <c r="H22" s="85" t="str">
        <f t="shared" ref="H22" si="12">IF(F22="","",F22*G22)</f>
        <v/>
      </c>
      <c r="I22" s="55"/>
      <c r="J22" s="84" t="str">
        <f t="shared" ref="J22" si="13">IF(H22="","",H22-I22)</f>
        <v/>
      </c>
      <c r="K22" s="84" t="str">
        <f t="shared" ref="K22" si="14">IF(F22="","",F22-I22)</f>
        <v/>
      </c>
      <c r="L22" s="86"/>
      <c r="M22" s="86"/>
      <c r="N22" s="86"/>
      <c r="O22" s="86"/>
      <c r="P22" s="86"/>
      <c r="Q22" s="86"/>
      <c r="R22" s="86"/>
      <c r="S22" s="100">
        <f>SUM(L22:R23)</f>
        <v>0</v>
      </c>
      <c r="T22" s="48" t="s">
        <v>39</v>
      </c>
      <c r="U22" s="60"/>
      <c r="V22" s="62"/>
      <c r="X22" s="117"/>
      <c r="Y22" s="56"/>
      <c r="Z22" s="82" t="str">
        <f>IF(X22="","",F22-X22)</f>
        <v/>
      </c>
    </row>
    <row r="23" spans="2:26" ht="18" customHeight="1">
      <c r="B23" s="105"/>
      <c r="C23" s="106"/>
      <c r="D23" s="106"/>
      <c r="E23" s="52"/>
      <c r="F23" s="87"/>
      <c r="G23" s="107"/>
      <c r="H23" s="85"/>
      <c r="I23" s="57"/>
      <c r="J23" s="85"/>
      <c r="K23" s="85"/>
      <c r="L23" s="87"/>
      <c r="M23" s="87"/>
      <c r="N23" s="87"/>
      <c r="O23" s="87"/>
      <c r="P23" s="87"/>
      <c r="Q23" s="87"/>
      <c r="R23" s="87"/>
      <c r="S23" s="101"/>
      <c r="T23" s="45" t="s">
        <v>40</v>
      </c>
      <c r="U23" s="60"/>
      <c r="V23" s="62"/>
      <c r="X23" s="117"/>
      <c r="Y23" s="65"/>
      <c r="Z23" s="83"/>
    </row>
    <row r="24" spans="2:26" ht="18" customHeight="1">
      <c r="B24" s="105"/>
      <c r="C24" s="106"/>
      <c r="D24" s="106"/>
      <c r="E24" s="52"/>
      <c r="F24" s="86"/>
      <c r="G24" s="107"/>
      <c r="H24" s="85" t="str">
        <f t="shared" ref="H24" si="15">IF(F24="","",F24*G24)</f>
        <v/>
      </c>
      <c r="I24" s="56"/>
      <c r="J24" s="84" t="str">
        <f t="shared" ref="J24" si="16">IF(H24="","",H24-I24)</f>
        <v/>
      </c>
      <c r="K24" s="84" t="str">
        <f>IF(F24="","",F24-I24)</f>
        <v/>
      </c>
      <c r="L24" s="86"/>
      <c r="M24" s="86"/>
      <c r="N24" s="86"/>
      <c r="O24" s="86"/>
      <c r="P24" s="86"/>
      <c r="Q24" s="86"/>
      <c r="R24" s="86"/>
      <c r="S24" s="100">
        <f>SUM(L24:R25)</f>
        <v>0</v>
      </c>
      <c r="T24" s="49" t="s">
        <v>39</v>
      </c>
      <c r="U24" s="60"/>
      <c r="V24" s="62"/>
      <c r="X24" s="117"/>
      <c r="Y24" s="56"/>
      <c r="Z24" s="82" t="str">
        <f>IF(X24="","",F24-X24)</f>
        <v/>
      </c>
    </row>
    <row r="25" spans="2:26" ht="18" customHeight="1">
      <c r="B25" s="105"/>
      <c r="C25" s="106"/>
      <c r="D25" s="106"/>
      <c r="E25" s="52"/>
      <c r="F25" s="87"/>
      <c r="G25" s="107"/>
      <c r="H25" s="85"/>
      <c r="I25" s="54"/>
      <c r="J25" s="85"/>
      <c r="K25" s="85"/>
      <c r="L25" s="87"/>
      <c r="M25" s="87"/>
      <c r="N25" s="87"/>
      <c r="O25" s="87"/>
      <c r="P25" s="87"/>
      <c r="Q25" s="87"/>
      <c r="R25" s="87"/>
      <c r="S25" s="101"/>
      <c r="T25" s="49" t="s">
        <v>40</v>
      </c>
      <c r="U25" s="60"/>
      <c r="V25" s="62"/>
      <c r="X25" s="117"/>
      <c r="Y25" s="65"/>
      <c r="Z25" s="83"/>
    </row>
    <row r="26" spans="2:26" ht="18" customHeight="1">
      <c r="B26" s="105"/>
      <c r="C26" s="106"/>
      <c r="D26" s="106"/>
      <c r="E26" s="52"/>
      <c r="F26" s="86"/>
      <c r="G26" s="107"/>
      <c r="H26" s="85" t="str">
        <f t="shared" ref="H26" si="17">IF(F26="","",F26*G26)</f>
        <v/>
      </c>
      <c r="I26" s="56"/>
      <c r="J26" s="84" t="str">
        <f t="shared" ref="J26" si="18">IF(H26="","",H26-I26)</f>
        <v/>
      </c>
      <c r="K26" s="84" t="str">
        <f t="shared" ref="K26" si="19">IF(F26="","",F26-I26)</f>
        <v/>
      </c>
      <c r="L26" s="86"/>
      <c r="M26" s="86"/>
      <c r="N26" s="86"/>
      <c r="O26" s="86"/>
      <c r="P26" s="86"/>
      <c r="Q26" s="86"/>
      <c r="R26" s="86"/>
      <c r="S26" s="100">
        <f>SUM(L26:R27)</f>
        <v>0</v>
      </c>
      <c r="T26" s="48" t="s">
        <v>39</v>
      </c>
      <c r="U26" s="60"/>
      <c r="V26" s="62"/>
      <c r="X26" s="117"/>
      <c r="Y26" s="56"/>
      <c r="Z26" s="82" t="str">
        <f>IF(X26="","",F26-X26)</f>
        <v/>
      </c>
    </row>
    <row r="27" spans="2:26" ht="18" customHeight="1">
      <c r="B27" s="105"/>
      <c r="C27" s="106"/>
      <c r="D27" s="106"/>
      <c r="E27" s="51"/>
      <c r="F27" s="87"/>
      <c r="G27" s="107"/>
      <c r="H27" s="85"/>
      <c r="I27" s="54"/>
      <c r="J27" s="85"/>
      <c r="K27" s="85"/>
      <c r="L27" s="87"/>
      <c r="M27" s="87"/>
      <c r="N27" s="87"/>
      <c r="O27" s="87"/>
      <c r="P27" s="87"/>
      <c r="Q27" s="87"/>
      <c r="R27" s="87"/>
      <c r="S27" s="101"/>
      <c r="T27" s="49" t="s">
        <v>40</v>
      </c>
      <c r="U27" s="60"/>
      <c r="V27" s="62"/>
      <c r="X27" s="117"/>
      <c r="Y27" s="65"/>
      <c r="Z27" s="83"/>
    </row>
    <row r="28" spans="2:26" ht="18" customHeight="1">
      <c r="B28" s="105"/>
      <c r="C28" s="106"/>
      <c r="D28" s="106"/>
      <c r="E28" s="52"/>
      <c r="F28" s="86"/>
      <c r="G28" s="107"/>
      <c r="H28" s="85" t="str">
        <f>IF(F28="","",F28*G28)</f>
        <v/>
      </c>
      <c r="I28" s="56"/>
      <c r="J28" s="84" t="str">
        <f t="shared" ref="J28" si="20">IF(H28="","",H28-I28)</f>
        <v/>
      </c>
      <c r="K28" s="84" t="str">
        <f t="shared" ref="K28" si="21">IF(F28="","",F28-I28)</f>
        <v/>
      </c>
      <c r="L28" s="86"/>
      <c r="M28" s="86"/>
      <c r="N28" s="86"/>
      <c r="O28" s="86"/>
      <c r="P28" s="86"/>
      <c r="Q28" s="86"/>
      <c r="R28" s="86"/>
      <c r="S28" s="100">
        <f>SUM(L28:R29)</f>
        <v>0</v>
      </c>
      <c r="T28" s="48" t="s">
        <v>39</v>
      </c>
      <c r="U28" s="60"/>
      <c r="V28" s="62"/>
      <c r="X28" s="117"/>
      <c r="Y28" s="56"/>
      <c r="Z28" s="82" t="str">
        <f>IF(X28="","",F28-X28)</f>
        <v/>
      </c>
    </row>
    <row r="29" spans="2:26" ht="18" customHeight="1">
      <c r="B29" s="105"/>
      <c r="C29" s="106"/>
      <c r="D29" s="106"/>
      <c r="E29" s="52"/>
      <c r="F29" s="87"/>
      <c r="G29" s="107"/>
      <c r="H29" s="85"/>
      <c r="I29" s="54"/>
      <c r="J29" s="85"/>
      <c r="K29" s="85"/>
      <c r="L29" s="87"/>
      <c r="M29" s="87"/>
      <c r="N29" s="87"/>
      <c r="O29" s="87"/>
      <c r="P29" s="87"/>
      <c r="Q29" s="87"/>
      <c r="R29" s="87"/>
      <c r="S29" s="101"/>
      <c r="T29" s="49" t="s">
        <v>40</v>
      </c>
      <c r="U29" s="60"/>
      <c r="V29" s="62"/>
      <c r="X29" s="117"/>
      <c r="Y29" s="65"/>
      <c r="Z29" s="83"/>
    </row>
    <row r="30" spans="2:26" ht="18" customHeight="1">
      <c r="B30" s="105"/>
      <c r="C30" s="106"/>
      <c r="D30" s="106"/>
      <c r="E30" s="52"/>
      <c r="F30" s="86"/>
      <c r="G30" s="107"/>
      <c r="H30" s="85" t="str">
        <f t="shared" ref="H30" si="22">IF(F30="","",F30*G30)</f>
        <v/>
      </c>
      <c r="I30" s="55"/>
      <c r="J30" s="84" t="str">
        <f t="shared" ref="J30" si="23">IF(H30="","",H30-I30)</f>
        <v/>
      </c>
      <c r="K30" s="84" t="str">
        <f t="shared" ref="K30" si="24">IF(F30="","",F30-I30)</f>
        <v/>
      </c>
      <c r="L30" s="86"/>
      <c r="M30" s="86"/>
      <c r="N30" s="86"/>
      <c r="O30" s="86"/>
      <c r="P30" s="86"/>
      <c r="Q30" s="86"/>
      <c r="R30" s="86"/>
      <c r="S30" s="100">
        <f>SUM(L30:R31)</f>
        <v>0</v>
      </c>
      <c r="T30" s="48" t="s">
        <v>39</v>
      </c>
      <c r="U30" s="60"/>
      <c r="V30" s="62"/>
      <c r="X30" s="117"/>
      <c r="Y30" s="56"/>
      <c r="Z30" s="82" t="str">
        <f>IF(X30="","",F30-X30)</f>
        <v/>
      </c>
    </row>
    <row r="31" spans="2:26" ht="18" customHeight="1">
      <c r="B31" s="105"/>
      <c r="C31" s="106"/>
      <c r="D31" s="106"/>
      <c r="E31" s="52"/>
      <c r="F31" s="87"/>
      <c r="G31" s="107"/>
      <c r="H31" s="85"/>
      <c r="I31" s="57"/>
      <c r="J31" s="85"/>
      <c r="K31" s="85"/>
      <c r="L31" s="87"/>
      <c r="M31" s="87"/>
      <c r="N31" s="87"/>
      <c r="O31" s="87"/>
      <c r="P31" s="87"/>
      <c r="Q31" s="87"/>
      <c r="R31" s="87"/>
      <c r="S31" s="101"/>
      <c r="T31" s="45" t="s">
        <v>40</v>
      </c>
      <c r="U31" s="60"/>
      <c r="V31" s="62"/>
      <c r="X31" s="117"/>
      <c r="Y31" s="65"/>
      <c r="Z31" s="83"/>
    </row>
    <row r="32" spans="2:26" ht="18" customHeight="1">
      <c r="B32" s="105"/>
      <c r="C32" s="106"/>
      <c r="D32" s="106"/>
      <c r="E32" s="52"/>
      <c r="F32" s="86"/>
      <c r="G32" s="107"/>
      <c r="H32" s="85" t="str">
        <f t="shared" ref="H32" si="25">IF(F32="","",F32*G32)</f>
        <v/>
      </c>
      <c r="I32" s="56"/>
      <c r="J32" s="84" t="str">
        <f t="shared" ref="J32" si="26">IF(H32="","",H32-I32)</f>
        <v/>
      </c>
      <c r="K32" s="84" t="str">
        <f t="shared" ref="K32" si="27">IF(F32="","",F32-I32)</f>
        <v/>
      </c>
      <c r="L32" s="86"/>
      <c r="M32" s="86"/>
      <c r="N32" s="86"/>
      <c r="O32" s="86"/>
      <c r="P32" s="86"/>
      <c r="Q32" s="86"/>
      <c r="R32" s="86"/>
      <c r="S32" s="100">
        <f t="shared" ref="S32" si="28">SUM(L32:R33)</f>
        <v>0</v>
      </c>
      <c r="T32" s="49" t="s">
        <v>39</v>
      </c>
      <c r="U32" s="60"/>
      <c r="V32" s="62"/>
      <c r="X32" s="117"/>
      <c r="Y32" s="56"/>
      <c r="Z32" s="82" t="str">
        <f>IF(X32="","",F32-X32)</f>
        <v/>
      </c>
    </row>
    <row r="33" spans="2:26" ht="18" customHeight="1">
      <c r="B33" s="105"/>
      <c r="C33" s="106"/>
      <c r="D33" s="106"/>
      <c r="E33" s="52"/>
      <c r="F33" s="87"/>
      <c r="G33" s="107"/>
      <c r="H33" s="85"/>
      <c r="I33" s="54"/>
      <c r="J33" s="85"/>
      <c r="K33" s="85"/>
      <c r="L33" s="87"/>
      <c r="M33" s="87"/>
      <c r="N33" s="87"/>
      <c r="O33" s="87"/>
      <c r="P33" s="87"/>
      <c r="Q33" s="87"/>
      <c r="R33" s="87"/>
      <c r="S33" s="101"/>
      <c r="T33" s="45" t="s">
        <v>40</v>
      </c>
      <c r="U33" s="60"/>
      <c r="V33" s="62"/>
      <c r="X33" s="117"/>
      <c r="Y33" s="65"/>
      <c r="Z33" s="83"/>
    </row>
    <row r="34" spans="2:26" ht="18" customHeight="1">
      <c r="B34" s="105"/>
      <c r="C34" s="106"/>
      <c r="D34" s="106"/>
      <c r="E34" s="52"/>
      <c r="F34" s="86"/>
      <c r="G34" s="107"/>
      <c r="H34" s="85" t="str">
        <f t="shared" ref="H34" si="29">IF(F34="","",F34*G34)</f>
        <v/>
      </c>
      <c r="I34" s="55"/>
      <c r="J34" s="84" t="str">
        <f t="shared" ref="J34" si="30">IF(H34="","",H34-I34)</f>
        <v/>
      </c>
      <c r="K34" s="84" t="str">
        <f t="shared" ref="K34" si="31">IF(F34="","",F34-I34)</f>
        <v/>
      </c>
      <c r="L34" s="86"/>
      <c r="M34" s="86"/>
      <c r="N34" s="86"/>
      <c r="O34" s="86"/>
      <c r="P34" s="86"/>
      <c r="Q34" s="86"/>
      <c r="R34" s="86"/>
      <c r="S34" s="100">
        <f>SUM(L34:R35)</f>
        <v>0</v>
      </c>
      <c r="T34" s="49" t="s">
        <v>39</v>
      </c>
      <c r="U34" s="60"/>
      <c r="V34" s="62"/>
      <c r="X34" s="117"/>
      <c r="Y34" s="56"/>
      <c r="Z34" s="82" t="str">
        <f>IF(X34="","",F34-X34)</f>
        <v/>
      </c>
    </row>
    <row r="35" spans="2:26" ht="18" customHeight="1">
      <c r="B35" s="105"/>
      <c r="C35" s="106"/>
      <c r="D35" s="106"/>
      <c r="E35" s="52"/>
      <c r="F35" s="87"/>
      <c r="G35" s="107"/>
      <c r="H35" s="85"/>
      <c r="I35" s="57"/>
      <c r="J35" s="85"/>
      <c r="K35" s="85"/>
      <c r="L35" s="87"/>
      <c r="M35" s="87"/>
      <c r="N35" s="87"/>
      <c r="O35" s="87"/>
      <c r="P35" s="87"/>
      <c r="Q35" s="87"/>
      <c r="R35" s="87"/>
      <c r="S35" s="101"/>
      <c r="T35" s="45" t="s">
        <v>40</v>
      </c>
      <c r="U35" s="60"/>
      <c r="V35" s="62"/>
      <c r="X35" s="117"/>
      <c r="Y35" s="65"/>
      <c r="Z35" s="83"/>
    </row>
    <row r="36" spans="2:26" ht="18" customHeight="1">
      <c r="B36" s="105"/>
      <c r="C36" s="106"/>
      <c r="D36" s="106"/>
      <c r="E36" s="52"/>
      <c r="F36" s="86"/>
      <c r="G36" s="107"/>
      <c r="H36" s="85" t="str">
        <f t="shared" ref="H36" si="32">IF(F36="","",F36*G36)</f>
        <v/>
      </c>
      <c r="I36" s="55"/>
      <c r="J36" s="84" t="str">
        <f t="shared" ref="J36" si="33">IF(H36="","",H36-I36)</f>
        <v/>
      </c>
      <c r="K36" s="84" t="str">
        <f t="shared" ref="K36" si="34">IF(F36="","",F36-I36)</f>
        <v/>
      </c>
      <c r="L36" s="86"/>
      <c r="M36" s="86"/>
      <c r="N36" s="86"/>
      <c r="O36" s="86"/>
      <c r="P36" s="86"/>
      <c r="Q36" s="86"/>
      <c r="R36" s="86"/>
      <c r="S36" s="100">
        <f t="shared" ref="S36" si="35">SUM(L36:R37)</f>
        <v>0</v>
      </c>
      <c r="T36" s="49" t="s">
        <v>39</v>
      </c>
      <c r="U36" s="60"/>
      <c r="V36" s="62"/>
      <c r="X36" s="117"/>
      <c r="Y36" s="56"/>
      <c r="Z36" s="82" t="str">
        <f>IF(X36="","",F36-X36)</f>
        <v/>
      </c>
    </row>
    <row r="37" spans="2:26" ht="18" customHeight="1">
      <c r="B37" s="105"/>
      <c r="C37" s="106"/>
      <c r="D37" s="106"/>
      <c r="E37" s="52"/>
      <c r="F37" s="87"/>
      <c r="G37" s="107"/>
      <c r="H37" s="85"/>
      <c r="I37" s="57"/>
      <c r="J37" s="85"/>
      <c r="K37" s="85"/>
      <c r="L37" s="87"/>
      <c r="M37" s="87"/>
      <c r="N37" s="87"/>
      <c r="O37" s="87"/>
      <c r="P37" s="87"/>
      <c r="Q37" s="87"/>
      <c r="R37" s="87"/>
      <c r="S37" s="101"/>
      <c r="T37" s="49" t="s">
        <v>40</v>
      </c>
      <c r="U37" s="60"/>
      <c r="V37" s="62"/>
      <c r="X37" s="117"/>
      <c r="Y37" s="65"/>
      <c r="Z37" s="83"/>
    </row>
    <row r="38" spans="2:26" ht="18" customHeight="1">
      <c r="B38" s="105"/>
      <c r="C38" s="106"/>
      <c r="D38" s="106"/>
      <c r="E38" s="52"/>
      <c r="F38" s="86"/>
      <c r="G38" s="107"/>
      <c r="H38" s="85" t="str">
        <f t="shared" ref="H38" si="36">IF(F38="","",F38*G38)</f>
        <v/>
      </c>
      <c r="I38" s="55"/>
      <c r="J38" s="84" t="str">
        <f t="shared" ref="J38" si="37">IF(H38="","",H38-I38)</f>
        <v/>
      </c>
      <c r="K38" s="84" t="str">
        <f t="shared" ref="K38" si="38">IF(F38="","",F38-I38)</f>
        <v/>
      </c>
      <c r="L38" s="86"/>
      <c r="M38" s="86"/>
      <c r="N38" s="86"/>
      <c r="O38" s="86"/>
      <c r="P38" s="86"/>
      <c r="Q38" s="86"/>
      <c r="R38" s="86"/>
      <c r="S38" s="100">
        <f>SUM(L38:R39)</f>
        <v>0</v>
      </c>
      <c r="T38" s="48" t="s">
        <v>39</v>
      </c>
      <c r="U38" s="60"/>
      <c r="V38" s="62"/>
      <c r="X38" s="117"/>
      <c r="Y38" s="56"/>
      <c r="Z38" s="82" t="str">
        <f>IF(X38="","",F38-X38)</f>
        <v/>
      </c>
    </row>
    <row r="39" spans="2:26" ht="18" customHeight="1">
      <c r="B39" s="105"/>
      <c r="C39" s="106"/>
      <c r="D39" s="106"/>
      <c r="E39" s="52"/>
      <c r="F39" s="87"/>
      <c r="G39" s="107"/>
      <c r="H39" s="85"/>
      <c r="I39" s="57"/>
      <c r="J39" s="85"/>
      <c r="K39" s="85"/>
      <c r="L39" s="87"/>
      <c r="M39" s="87"/>
      <c r="N39" s="87"/>
      <c r="O39" s="87"/>
      <c r="P39" s="87"/>
      <c r="Q39" s="87"/>
      <c r="R39" s="87"/>
      <c r="S39" s="101"/>
      <c r="T39" s="45" t="s">
        <v>40</v>
      </c>
      <c r="U39" s="60"/>
      <c r="V39" s="62"/>
      <c r="X39" s="117"/>
      <c r="Y39" s="65"/>
      <c r="Z39" s="83"/>
    </row>
    <row r="40" spans="2:26" ht="18" customHeight="1">
      <c r="B40" s="105"/>
      <c r="C40" s="106"/>
      <c r="D40" s="106"/>
      <c r="E40" s="52"/>
      <c r="F40" s="86"/>
      <c r="G40" s="107"/>
      <c r="H40" s="85" t="str">
        <f t="shared" ref="H40" si="39">IF(F40="","",F40*G40)</f>
        <v/>
      </c>
      <c r="I40" s="56"/>
      <c r="J40" s="84" t="str">
        <f t="shared" ref="J40" si="40">IF(H40="","",H40-I40)</f>
        <v/>
      </c>
      <c r="K40" s="84" t="str">
        <f t="shared" ref="K40" si="41">IF(F40="","",F40-I40)</f>
        <v/>
      </c>
      <c r="L40" s="86"/>
      <c r="M40" s="86"/>
      <c r="N40" s="86"/>
      <c r="O40" s="86"/>
      <c r="P40" s="86"/>
      <c r="Q40" s="86"/>
      <c r="R40" s="86"/>
      <c r="S40" s="100">
        <f t="shared" ref="S40" si="42">SUM(L40:R41)</f>
        <v>0</v>
      </c>
      <c r="T40" s="49" t="s">
        <v>39</v>
      </c>
      <c r="U40" s="60"/>
      <c r="V40" s="62"/>
      <c r="X40" s="117"/>
      <c r="Y40" s="56"/>
      <c r="Z40" s="82" t="str">
        <f>IF(X40="","",F40-X40)</f>
        <v/>
      </c>
    </row>
    <row r="41" spans="2:26" ht="18" customHeight="1">
      <c r="B41" s="105"/>
      <c r="C41" s="106"/>
      <c r="D41" s="106"/>
      <c r="E41" s="52"/>
      <c r="F41" s="87"/>
      <c r="G41" s="107"/>
      <c r="H41" s="85"/>
      <c r="I41" s="54"/>
      <c r="J41" s="85"/>
      <c r="K41" s="85"/>
      <c r="L41" s="87"/>
      <c r="M41" s="87"/>
      <c r="N41" s="87"/>
      <c r="O41" s="87"/>
      <c r="P41" s="87"/>
      <c r="Q41" s="87"/>
      <c r="R41" s="87"/>
      <c r="S41" s="101"/>
      <c r="T41" s="45" t="s">
        <v>40</v>
      </c>
      <c r="U41" s="60"/>
      <c r="V41" s="62"/>
      <c r="X41" s="117"/>
      <c r="Y41" s="65"/>
      <c r="Z41" s="83"/>
    </row>
    <row r="42" spans="2:26" ht="18" customHeight="1">
      <c r="B42" s="105"/>
      <c r="C42" s="106"/>
      <c r="D42" s="106"/>
      <c r="E42" s="52"/>
      <c r="F42" s="86"/>
      <c r="G42" s="107"/>
      <c r="H42" s="85" t="str">
        <f t="shared" ref="H42" si="43">IF(F42="","",F42*G42)</f>
        <v/>
      </c>
      <c r="I42" s="55"/>
      <c r="J42" s="84" t="str">
        <f t="shared" ref="J42" si="44">IF(H42="","",H42-I42)</f>
        <v/>
      </c>
      <c r="K42" s="84" t="str">
        <f t="shared" ref="K42" si="45">IF(F42="","",F42-I42)</f>
        <v/>
      </c>
      <c r="L42" s="86"/>
      <c r="M42" s="86"/>
      <c r="N42" s="86"/>
      <c r="O42" s="86"/>
      <c r="P42" s="86"/>
      <c r="Q42" s="86"/>
      <c r="R42" s="86"/>
      <c r="S42" s="100">
        <f>SUM(L42:R43)</f>
        <v>0</v>
      </c>
      <c r="T42" s="49" t="s">
        <v>39</v>
      </c>
      <c r="U42" s="60"/>
      <c r="V42" s="62"/>
      <c r="X42" s="117"/>
      <c r="Y42" s="56"/>
      <c r="Z42" s="82" t="str">
        <f>IF(X42="","",F42-X42)</f>
        <v/>
      </c>
    </row>
    <row r="43" spans="2:26" ht="18" customHeight="1">
      <c r="B43" s="105"/>
      <c r="C43" s="106"/>
      <c r="D43" s="106"/>
      <c r="E43" s="52"/>
      <c r="F43" s="87"/>
      <c r="G43" s="107"/>
      <c r="H43" s="85"/>
      <c r="I43" s="57"/>
      <c r="J43" s="85"/>
      <c r="K43" s="85"/>
      <c r="L43" s="87"/>
      <c r="M43" s="87"/>
      <c r="N43" s="87"/>
      <c r="O43" s="87"/>
      <c r="P43" s="87"/>
      <c r="Q43" s="87"/>
      <c r="R43" s="87"/>
      <c r="S43" s="101"/>
      <c r="T43" s="45" t="s">
        <v>40</v>
      </c>
      <c r="U43" s="60"/>
      <c r="V43" s="62"/>
      <c r="X43" s="117"/>
      <c r="Y43" s="65"/>
      <c r="Z43" s="83"/>
    </row>
    <row r="44" spans="2:26" ht="18" customHeight="1">
      <c r="B44" s="109"/>
      <c r="C44" s="111"/>
      <c r="D44" s="112"/>
      <c r="E44" s="52"/>
      <c r="F44" s="86"/>
      <c r="G44" s="115"/>
      <c r="H44" s="108" t="str">
        <f t="shared" ref="H44" si="46">IF(F44="","",F44*G44)</f>
        <v/>
      </c>
      <c r="I44" s="56"/>
      <c r="J44" s="108" t="str">
        <f t="shared" ref="J44" si="47">IF(H44="","",H44-I44)</f>
        <v/>
      </c>
      <c r="K44" s="108" t="str">
        <f t="shared" ref="K44" si="48">IF(F44="","",F44-I44)</f>
        <v/>
      </c>
      <c r="L44" s="86"/>
      <c r="M44" s="86"/>
      <c r="N44" s="86"/>
      <c r="O44" s="86"/>
      <c r="P44" s="86"/>
      <c r="Q44" s="86"/>
      <c r="R44" s="86"/>
      <c r="S44" s="100">
        <f t="shared" ref="S44" si="49">SUM(L44:R45)</f>
        <v>0</v>
      </c>
      <c r="T44" s="49" t="s">
        <v>39</v>
      </c>
      <c r="U44" s="60"/>
      <c r="V44" s="62"/>
      <c r="X44" s="102"/>
      <c r="Y44" s="56"/>
      <c r="Z44" s="104" t="str">
        <f>IF(X44="","",F44-X44)</f>
        <v/>
      </c>
    </row>
    <row r="45" spans="2:26" ht="18" customHeight="1">
      <c r="B45" s="110"/>
      <c r="C45" s="113"/>
      <c r="D45" s="114"/>
      <c r="E45" s="52"/>
      <c r="F45" s="87"/>
      <c r="G45" s="116"/>
      <c r="H45" s="84"/>
      <c r="I45" s="54"/>
      <c r="J45" s="84"/>
      <c r="K45" s="84"/>
      <c r="L45" s="87"/>
      <c r="M45" s="87"/>
      <c r="N45" s="87"/>
      <c r="O45" s="87"/>
      <c r="P45" s="87"/>
      <c r="Q45" s="87"/>
      <c r="R45" s="87"/>
      <c r="S45" s="101"/>
      <c r="T45" s="45" t="s">
        <v>40</v>
      </c>
      <c r="U45" s="60"/>
      <c r="V45" s="62"/>
      <c r="X45" s="103"/>
      <c r="Y45" s="65"/>
      <c r="Z45" s="83"/>
    </row>
    <row r="46" spans="2:26" ht="18" customHeight="1">
      <c r="B46" s="105"/>
      <c r="C46" s="106"/>
      <c r="D46" s="106"/>
      <c r="E46" s="52"/>
      <c r="F46" s="86"/>
      <c r="G46" s="107"/>
      <c r="H46" s="85" t="str">
        <f t="shared" ref="H46" si="50">IF(F46="","",F46*G46)</f>
        <v/>
      </c>
      <c r="I46" s="55"/>
      <c r="J46" s="84" t="str">
        <f t="shared" ref="J46" si="51">IF(H46="","",H46-I46)</f>
        <v/>
      </c>
      <c r="K46" s="84" t="str">
        <f t="shared" ref="K46" si="52">IF(F46="","",F46-I46)</f>
        <v/>
      </c>
      <c r="L46" s="86"/>
      <c r="M46" s="86"/>
      <c r="N46" s="86"/>
      <c r="O46" s="86"/>
      <c r="P46" s="86"/>
      <c r="Q46" s="86"/>
      <c r="R46" s="86"/>
      <c r="S46" s="100">
        <f>SUM(L46:R47)</f>
        <v>0</v>
      </c>
      <c r="T46" s="49" t="s">
        <v>39</v>
      </c>
      <c r="U46" s="60"/>
      <c r="V46" s="62"/>
      <c r="X46" s="117"/>
      <c r="Y46" s="56"/>
      <c r="Z46" s="82" t="str">
        <f>IF(X46="","",F46-X46)</f>
        <v/>
      </c>
    </row>
    <row r="47" spans="2:26" ht="18" customHeight="1" thickBot="1">
      <c r="B47" s="105"/>
      <c r="C47" s="106"/>
      <c r="D47" s="106"/>
      <c r="E47" s="52"/>
      <c r="F47" s="87"/>
      <c r="G47" s="107"/>
      <c r="H47" s="85"/>
      <c r="I47" s="57"/>
      <c r="J47" s="85"/>
      <c r="K47" s="85"/>
      <c r="L47" s="87"/>
      <c r="M47" s="87"/>
      <c r="N47" s="87"/>
      <c r="O47" s="87"/>
      <c r="P47" s="87"/>
      <c r="Q47" s="87"/>
      <c r="R47" s="87"/>
      <c r="S47" s="101"/>
      <c r="T47" s="45" t="s">
        <v>40</v>
      </c>
      <c r="U47" s="63"/>
      <c r="V47" s="61"/>
      <c r="X47" s="102"/>
      <c r="Y47" s="66"/>
      <c r="Z47" s="83"/>
    </row>
    <row r="48" spans="2:26" ht="18" customHeight="1">
      <c r="B48" s="88" t="s">
        <v>0</v>
      </c>
      <c r="C48" s="89"/>
      <c r="D48" s="89"/>
      <c r="E48" s="90"/>
      <c r="F48" s="94">
        <f>SUM(F8:F47)</f>
        <v>0</v>
      </c>
      <c r="G48" s="96" t="s">
        <v>9</v>
      </c>
      <c r="H48" s="80">
        <f>SUM(H8:H47)</f>
        <v>0</v>
      </c>
      <c r="I48" s="80">
        <f>I8+I10+I12+I14+I16+I18+I20+I22+I24+I26+I28+I30+I32+I34+I36+I38+I40+I42+I44+I46</f>
        <v>0</v>
      </c>
      <c r="J48" s="80">
        <f>SUM(J8:J47)</f>
        <v>0</v>
      </c>
      <c r="K48" s="80">
        <f>SUM(K8:K47)</f>
        <v>0</v>
      </c>
      <c r="L48" s="72">
        <f>SUM(L8:L47)</f>
        <v>0</v>
      </c>
      <c r="M48" s="72">
        <f>SUM(M8:M47)</f>
        <v>0</v>
      </c>
      <c r="N48" s="72">
        <f>SUM(N8:N47)</f>
        <v>0</v>
      </c>
      <c r="O48" s="72">
        <f t="shared" ref="N48:R48" si="53">SUM(O8:O47)</f>
        <v>0</v>
      </c>
      <c r="P48" s="72">
        <f t="shared" si="53"/>
        <v>0</v>
      </c>
      <c r="Q48" s="72">
        <f t="shared" si="53"/>
        <v>0</v>
      </c>
      <c r="R48" s="72">
        <f t="shared" si="53"/>
        <v>0</v>
      </c>
      <c r="S48" s="72">
        <f>SUM(S8:S47)</f>
        <v>0</v>
      </c>
      <c r="T48" s="46"/>
      <c r="U48" s="74"/>
      <c r="V48" s="76">
        <f>SUM(V8:V47)</f>
        <v>0</v>
      </c>
      <c r="X48" s="78">
        <f>SUM(X8:X47)</f>
        <v>0</v>
      </c>
      <c r="Y48" s="5">
        <f>Y8+Y10+Y12+Y14+Y16+Y18+Y20+Y22+Y24+Y26+Y28+Y30+Y32+Y34+Y36+Y38+Y40+Y42+Y44+Y46</f>
        <v>0</v>
      </c>
      <c r="Z48" s="98">
        <f>SUM(Z8:Z47)</f>
        <v>0</v>
      </c>
    </row>
    <row r="49" spans="2:26" ht="18" customHeight="1" thickBot="1">
      <c r="B49" s="91"/>
      <c r="C49" s="92"/>
      <c r="D49" s="92"/>
      <c r="E49" s="93"/>
      <c r="F49" s="95"/>
      <c r="G49" s="97"/>
      <c r="H49" s="81"/>
      <c r="I49" s="81"/>
      <c r="J49" s="81"/>
      <c r="K49" s="81"/>
      <c r="L49" s="73"/>
      <c r="M49" s="73"/>
      <c r="N49" s="73"/>
      <c r="O49" s="73"/>
      <c r="P49" s="73"/>
      <c r="Q49" s="73"/>
      <c r="R49" s="73"/>
      <c r="S49" s="73"/>
      <c r="T49" s="47"/>
      <c r="U49" s="75"/>
      <c r="V49" s="77"/>
      <c r="X49" s="79"/>
      <c r="Y49" s="6">
        <f>Y9+Y11+Y13+Y15+Y17+Y19+Y21+Y23+Y25+Y27+Y29+Y31+Y33+Y35+Y37+Y39+Y41+Y43+Y45+Y47</f>
        <v>0</v>
      </c>
      <c r="Z49" s="99"/>
    </row>
    <row r="51" spans="2:26" ht="18" customHeight="1">
      <c r="S51" s="71"/>
      <c r="T51" s="71"/>
      <c r="U51" s="71"/>
      <c r="V51" s="16"/>
    </row>
  </sheetData>
  <sheetProtection password="CC0B" sheet="1" objects="1" scenarios="1"/>
  <mergeCells count="378">
    <mergeCell ref="K6:K7"/>
    <mergeCell ref="L6:R6"/>
    <mergeCell ref="S6:S7"/>
    <mergeCell ref="X6:X7"/>
    <mergeCell ref="Z6:Z7"/>
    <mergeCell ref="B2:V2"/>
    <mergeCell ref="K3:L3"/>
    <mergeCell ref="X4:Z4"/>
    <mergeCell ref="B6:B7"/>
    <mergeCell ref="C6:D7"/>
    <mergeCell ref="E6:E7"/>
    <mergeCell ref="F6:F7"/>
    <mergeCell ref="G6:H6"/>
    <mergeCell ref="I6:I7"/>
    <mergeCell ref="J6:J7"/>
    <mergeCell ref="C4:D4"/>
    <mergeCell ref="T7:U7"/>
    <mergeCell ref="T6:V6"/>
    <mergeCell ref="Q8:Q9"/>
    <mergeCell ref="R8:R9"/>
    <mergeCell ref="S8:S9"/>
    <mergeCell ref="X8:X9"/>
    <mergeCell ref="Z8:Z9"/>
    <mergeCell ref="B10:B11"/>
    <mergeCell ref="C10:D11"/>
    <mergeCell ref="F10:F11"/>
    <mergeCell ref="G10:G11"/>
    <mergeCell ref="H10:H11"/>
    <mergeCell ref="K8:K9"/>
    <mergeCell ref="L8:L9"/>
    <mergeCell ref="M8:M9"/>
    <mergeCell ref="N8:N9"/>
    <mergeCell ref="O8:O9"/>
    <mergeCell ref="P8:P9"/>
    <mergeCell ref="B8:B9"/>
    <mergeCell ref="C8:D9"/>
    <mergeCell ref="F8:F9"/>
    <mergeCell ref="G8:G9"/>
    <mergeCell ref="H8:H9"/>
    <mergeCell ref="J8:J9"/>
    <mergeCell ref="P10:P11"/>
    <mergeCell ref="Q10:Q11"/>
    <mergeCell ref="R10:R11"/>
    <mergeCell ref="S10:S11"/>
    <mergeCell ref="X10:X11"/>
    <mergeCell ref="Z10:Z11"/>
    <mergeCell ref="J10:J11"/>
    <mergeCell ref="K10:K11"/>
    <mergeCell ref="L10:L11"/>
    <mergeCell ref="M10:M11"/>
    <mergeCell ref="N10:N11"/>
    <mergeCell ref="O10:O11"/>
    <mergeCell ref="Q12:Q13"/>
    <mergeCell ref="R12:R13"/>
    <mergeCell ref="S12:S13"/>
    <mergeCell ref="X12:X13"/>
    <mergeCell ref="Z12:Z13"/>
    <mergeCell ref="B14:B15"/>
    <mergeCell ref="C14:D15"/>
    <mergeCell ref="F14:F15"/>
    <mergeCell ref="G14:G15"/>
    <mergeCell ref="H14:H15"/>
    <mergeCell ref="K12:K13"/>
    <mergeCell ref="L12:L13"/>
    <mergeCell ref="M12:M13"/>
    <mergeCell ref="N12:N13"/>
    <mergeCell ref="O12:O13"/>
    <mergeCell ref="P12:P13"/>
    <mergeCell ref="B12:B13"/>
    <mergeCell ref="C12:D13"/>
    <mergeCell ref="F12:F13"/>
    <mergeCell ref="G12:G13"/>
    <mergeCell ref="H12:H13"/>
    <mergeCell ref="J12:J13"/>
    <mergeCell ref="P14:P15"/>
    <mergeCell ref="Q14:Q15"/>
    <mergeCell ref="R14:R15"/>
    <mergeCell ref="S14:S15"/>
    <mergeCell ref="X14:X15"/>
    <mergeCell ref="Z14:Z15"/>
    <mergeCell ref="J14:J15"/>
    <mergeCell ref="K14:K15"/>
    <mergeCell ref="L14:L15"/>
    <mergeCell ref="M14:M15"/>
    <mergeCell ref="N14:N15"/>
    <mergeCell ref="O14:O15"/>
    <mergeCell ref="Q16:Q17"/>
    <mergeCell ref="R16:R17"/>
    <mergeCell ref="S16:S17"/>
    <mergeCell ref="X16:X17"/>
    <mergeCell ref="Z16:Z17"/>
    <mergeCell ref="B18:B19"/>
    <mergeCell ref="C18:D19"/>
    <mergeCell ref="F18:F19"/>
    <mergeCell ref="G18:G19"/>
    <mergeCell ref="H18:H19"/>
    <mergeCell ref="K16:K17"/>
    <mergeCell ref="L16:L17"/>
    <mergeCell ref="M16:M17"/>
    <mergeCell ref="N16:N17"/>
    <mergeCell ref="O16:O17"/>
    <mergeCell ref="P16:P17"/>
    <mergeCell ref="B16:B17"/>
    <mergeCell ref="C16:D17"/>
    <mergeCell ref="F16:F17"/>
    <mergeCell ref="G16:G17"/>
    <mergeCell ref="H16:H17"/>
    <mergeCell ref="J16:J17"/>
    <mergeCell ref="P18:P19"/>
    <mergeCell ref="Q18:Q19"/>
    <mergeCell ref="R18:R19"/>
    <mergeCell ref="S18:S19"/>
    <mergeCell ref="X18:X19"/>
    <mergeCell ref="Z18:Z19"/>
    <mergeCell ref="J18:J19"/>
    <mergeCell ref="K18:K19"/>
    <mergeCell ref="L18:L19"/>
    <mergeCell ref="M18:M19"/>
    <mergeCell ref="N18:N19"/>
    <mergeCell ref="O18:O19"/>
    <mergeCell ref="Q20:Q21"/>
    <mergeCell ref="R20:R21"/>
    <mergeCell ref="S20:S21"/>
    <mergeCell ref="X20:X21"/>
    <mergeCell ref="Z20:Z21"/>
    <mergeCell ref="B22:B23"/>
    <mergeCell ref="C22:D23"/>
    <mergeCell ref="F22:F23"/>
    <mergeCell ref="G22:G23"/>
    <mergeCell ref="H22:H23"/>
    <mergeCell ref="K20:K21"/>
    <mergeCell ref="L20:L21"/>
    <mergeCell ref="M20:M21"/>
    <mergeCell ref="N20:N21"/>
    <mergeCell ref="O20:O21"/>
    <mergeCell ref="P20:P21"/>
    <mergeCell ref="B20:B21"/>
    <mergeCell ref="C20:D21"/>
    <mergeCell ref="F20:F21"/>
    <mergeCell ref="G20:G21"/>
    <mergeCell ref="H20:H21"/>
    <mergeCell ref="J20:J21"/>
    <mergeCell ref="P22:P23"/>
    <mergeCell ref="Q22:Q23"/>
    <mergeCell ref="R22:R23"/>
    <mergeCell ref="S22:S23"/>
    <mergeCell ref="X22:X23"/>
    <mergeCell ref="Z22:Z23"/>
    <mergeCell ref="J22:J23"/>
    <mergeCell ref="K22:K23"/>
    <mergeCell ref="L22:L23"/>
    <mergeCell ref="M22:M23"/>
    <mergeCell ref="N22:N23"/>
    <mergeCell ref="O22:O23"/>
    <mergeCell ref="Q24:Q25"/>
    <mergeCell ref="R24:R25"/>
    <mergeCell ref="S24:S25"/>
    <mergeCell ref="X24:X25"/>
    <mergeCell ref="Z24:Z25"/>
    <mergeCell ref="B26:B27"/>
    <mergeCell ref="C26:D27"/>
    <mergeCell ref="F26:F27"/>
    <mergeCell ref="G26:G27"/>
    <mergeCell ref="H26:H27"/>
    <mergeCell ref="K24:K25"/>
    <mergeCell ref="L24:L25"/>
    <mergeCell ref="M24:M25"/>
    <mergeCell ref="N24:N25"/>
    <mergeCell ref="O24:O25"/>
    <mergeCell ref="P24:P25"/>
    <mergeCell ref="B24:B25"/>
    <mergeCell ref="C24:D25"/>
    <mergeCell ref="F24:F25"/>
    <mergeCell ref="G24:G25"/>
    <mergeCell ref="H24:H25"/>
    <mergeCell ref="J24:J25"/>
    <mergeCell ref="P26:P27"/>
    <mergeCell ref="Q26:Q27"/>
    <mergeCell ref="R26:R27"/>
    <mergeCell ref="S26:S27"/>
    <mergeCell ref="X26:X27"/>
    <mergeCell ref="Z26:Z27"/>
    <mergeCell ref="J26:J27"/>
    <mergeCell ref="K26:K27"/>
    <mergeCell ref="L26:L27"/>
    <mergeCell ref="M26:M27"/>
    <mergeCell ref="N26:N27"/>
    <mergeCell ref="O26:O27"/>
    <mergeCell ref="Q28:Q29"/>
    <mergeCell ref="R28:R29"/>
    <mergeCell ref="S28:S29"/>
    <mergeCell ref="X28:X29"/>
    <mergeCell ref="Z28:Z29"/>
    <mergeCell ref="B30:B31"/>
    <mergeCell ref="C30:D31"/>
    <mergeCell ref="F30:F31"/>
    <mergeCell ref="G30:G31"/>
    <mergeCell ref="H30:H31"/>
    <mergeCell ref="K28:K29"/>
    <mergeCell ref="L28:L29"/>
    <mergeCell ref="M28:M29"/>
    <mergeCell ref="N28:N29"/>
    <mergeCell ref="O28:O29"/>
    <mergeCell ref="P28:P29"/>
    <mergeCell ref="B28:B29"/>
    <mergeCell ref="C28:D29"/>
    <mergeCell ref="F28:F29"/>
    <mergeCell ref="G28:G29"/>
    <mergeCell ref="H28:H29"/>
    <mergeCell ref="J28:J29"/>
    <mergeCell ref="P30:P31"/>
    <mergeCell ref="Q30:Q31"/>
    <mergeCell ref="R30:R31"/>
    <mergeCell ref="S30:S31"/>
    <mergeCell ref="X30:X31"/>
    <mergeCell ref="Z30:Z31"/>
    <mergeCell ref="J30:J31"/>
    <mergeCell ref="K30:K31"/>
    <mergeCell ref="L30:L31"/>
    <mergeCell ref="M30:M31"/>
    <mergeCell ref="N30:N31"/>
    <mergeCell ref="O30:O31"/>
    <mergeCell ref="Q32:Q33"/>
    <mergeCell ref="R32:R33"/>
    <mergeCell ref="S32:S33"/>
    <mergeCell ref="X32:X33"/>
    <mergeCell ref="Z32:Z33"/>
    <mergeCell ref="B34:B35"/>
    <mergeCell ref="C34:D35"/>
    <mergeCell ref="F34:F35"/>
    <mergeCell ref="G34:G35"/>
    <mergeCell ref="H34:H35"/>
    <mergeCell ref="K32:K33"/>
    <mergeCell ref="L32:L33"/>
    <mergeCell ref="M32:M33"/>
    <mergeCell ref="N32:N33"/>
    <mergeCell ref="O32:O33"/>
    <mergeCell ref="P32:P33"/>
    <mergeCell ref="B32:B33"/>
    <mergeCell ref="C32:D33"/>
    <mergeCell ref="F32:F33"/>
    <mergeCell ref="G32:G33"/>
    <mergeCell ref="H32:H33"/>
    <mergeCell ref="J32:J33"/>
    <mergeCell ref="P34:P35"/>
    <mergeCell ref="Q34:Q35"/>
    <mergeCell ref="R34:R35"/>
    <mergeCell ref="S34:S35"/>
    <mergeCell ref="X34:X35"/>
    <mergeCell ref="Z34:Z35"/>
    <mergeCell ref="J34:J35"/>
    <mergeCell ref="K34:K35"/>
    <mergeCell ref="L34:L35"/>
    <mergeCell ref="M34:M35"/>
    <mergeCell ref="N34:N35"/>
    <mergeCell ref="O34:O35"/>
    <mergeCell ref="Q36:Q37"/>
    <mergeCell ref="R36:R37"/>
    <mergeCell ref="S36:S37"/>
    <mergeCell ref="X36:X37"/>
    <mergeCell ref="Z36:Z37"/>
    <mergeCell ref="B38:B39"/>
    <mergeCell ref="C38:D39"/>
    <mergeCell ref="F38:F39"/>
    <mergeCell ref="G38:G39"/>
    <mergeCell ref="H38:H39"/>
    <mergeCell ref="K36:K37"/>
    <mergeCell ref="L36:L37"/>
    <mergeCell ref="M36:M37"/>
    <mergeCell ref="N36:N37"/>
    <mergeCell ref="O36:O37"/>
    <mergeCell ref="P36:P37"/>
    <mergeCell ref="B36:B37"/>
    <mergeCell ref="C36:D37"/>
    <mergeCell ref="F36:F37"/>
    <mergeCell ref="G36:G37"/>
    <mergeCell ref="H36:H37"/>
    <mergeCell ref="J36:J37"/>
    <mergeCell ref="P38:P39"/>
    <mergeCell ref="Q38:Q39"/>
    <mergeCell ref="R38:R39"/>
    <mergeCell ref="S38:S39"/>
    <mergeCell ref="X38:X39"/>
    <mergeCell ref="Z38:Z39"/>
    <mergeCell ref="J38:J39"/>
    <mergeCell ref="K38:K39"/>
    <mergeCell ref="L38:L39"/>
    <mergeCell ref="M38:M39"/>
    <mergeCell ref="N38:N39"/>
    <mergeCell ref="O38:O39"/>
    <mergeCell ref="Q40:Q41"/>
    <mergeCell ref="R40:R41"/>
    <mergeCell ref="S40:S41"/>
    <mergeCell ref="X40:X41"/>
    <mergeCell ref="Z40:Z41"/>
    <mergeCell ref="B42:B43"/>
    <mergeCell ref="C42:D43"/>
    <mergeCell ref="F42:F43"/>
    <mergeCell ref="G42:G43"/>
    <mergeCell ref="H42:H43"/>
    <mergeCell ref="K40:K41"/>
    <mergeCell ref="L40:L41"/>
    <mergeCell ref="M40:M41"/>
    <mergeCell ref="N40:N41"/>
    <mergeCell ref="O40:O41"/>
    <mergeCell ref="P40:P41"/>
    <mergeCell ref="B40:B41"/>
    <mergeCell ref="C40:D41"/>
    <mergeCell ref="F40:F41"/>
    <mergeCell ref="G40:G41"/>
    <mergeCell ref="H40:H41"/>
    <mergeCell ref="J40:J41"/>
    <mergeCell ref="P42:P43"/>
    <mergeCell ref="Q42:Q43"/>
    <mergeCell ref="R42:R43"/>
    <mergeCell ref="S42:S43"/>
    <mergeCell ref="X42:X43"/>
    <mergeCell ref="Z42:Z43"/>
    <mergeCell ref="J42:J43"/>
    <mergeCell ref="K42:K43"/>
    <mergeCell ref="L42:L43"/>
    <mergeCell ref="M42:M43"/>
    <mergeCell ref="N42:N43"/>
    <mergeCell ref="O42:O43"/>
    <mergeCell ref="Q44:Q45"/>
    <mergeCell ref="R44:R45"/>
    <mergeCell ref="S44:S45"/>
    <mergeCell ref="X44:X45"/>
    <mergeCell ref="Z44:Z45"/>
    <mergeCell ref="B46:B47"/>
    <mergeCell ref="C46:D47"/>
    <mergeCell ref="F46:F47"/>
    <mergeCell ref="G46:G47"/>
    <mergeCell ref="H46:H47"/>
    <mergeCell ref="K44:K45"/>
    <mergeCell ref="L44:L45"/>
    <mergeCell ref="M44:M45"/>
    <mergeCell ref="N44:N45"/>
    <mergeCell ref="O44:O45"/>
    <mergeCell ref="P44:P45"/>
    <mergeCell ref="B44:B45"/>
    <mergeCell ref="C44:D45"/>
    <mergeCell ref="F44:F45"/>
    <mergeCell ref="G44:G45"/>
    <mergeCell ref="H44:H45"/>
    <mergeCell ref="J44:J45"/>
    <mergeCell ref="S46:S47"/>
    <mergeCell ref="X46:X47"/>
    <mergeCell ref="Z46:Z47"/>
    <mergeCell ref="J46:J47"/>
    <mergeCell ref="K46:K47"/>
    <mergeCell ref="L46:L47"/>
    <mergeCell ref="M46:M47"/>
    <mergeCell ref="N46:N47"/>
    <mergeCell ref="O46:O47"/>
    <mergeCell ref="B48:E49"/>
    <mergeCell ref="F48:F49"/>
    <mergeCell ref="G48:G49"/>
    <mergeCell ref="H48:H49"/>
    <mergeCell ref="I48:I49"/>
    <mergeCell ref="J48:J49"/>
    <mergeCell ref="P46:P47"/>
    <mergeCell ref="Q46:Q47"/>
    <mergeCell ref="R46:R47"/>
    <mergeCell ref="Z48:Z49"/>
    <mergeCell ref="S51:U51"/>
    <mergeCell ref="Q48:Q49"/>
    <mergeCell ref="R48:R49"/>
    <mergeCell ref="S48:S49"/>
    <mergeCell ref="U48:U49"/>
    <mergeCell ref="V48:V49"/>
    <mergeCell ref="X48:X49"/>
    <mergeCell ref="K48:K49"/>
    <mergeCell ref="L48:L49"/>
    <mergeCell ref="M48:M49"/>
    <mergeCell ref="N48:N49"/>
    <mergeCell ref="O48:O49"/>
    <mergeCell ref="P48:P49"/>
  </mergeCells>
  <phoneticPr fontId="2"/>
  <pageMargins left="0.25" right="0.25" top="0.75" bottom="0.75" header="0.3" footer="0.3"/>
  <pageSetup paperSize="8" scale="85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Sheet2!$A$1:$A$2</xm:f>
          </x14:formula1>
          <xm:sqref>V4:V5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2:Y50"/>
  <sheetViews>
    <sheetView showGridLines="0" zoomScaleNormal="100" workbookViewId="0">
      <selection activeCell="B2" sqref="B2:Y48"/>
    </sheetView>
  </sheetViews>
  <sheetFormatPr defaultColWidth="10.625" defaultRowHeight="18" customHeight="1"/>
  <cols>
    <col min="1" max="1" width="3.625" style="1" customWidth="1"/>
    <col min="2" max="2" width="13.375" style="1" customWidth="1"/>
    <col min="3" max="5" width="10.625" style="1"/>
    <col min="6" max="19" width="9.625" style="1" customWidth="1"/>
    <col min="20" max="20" width="12.625" style="1" customWidth="1"/>
    <col min="21" max="21" width="9.625" style="1" customWidth="1"/>
    <col min="22" max="22" width="5.625" style="3" customWidth="1"/>
    <col min="23" max="24" width="9.625" style="1" customWidth="1"/>
    <col min="25" max="16384" width="10.625" style="1"/>
  </cols>
  <sheetData>
    <row r="2" spans="2:25" ht="18" customHeight="1">
      <c r="B2" s="132" t="s">
        <v>37</v>
      </c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</row>
    <row r="3" spans="2:25" ht="18" customHeight="1" thickBot="1">
      <c r="B3" s="15"/>
      <c r="C3" s="15"/>
      <c r="D3" s="15"/>
      <c r="E3" s="15"/>
      <c r="F3" s="15"/>
      <c r="G3" s="15"/>
      <c r="H3" s="15"/>
      <c r="I3" s="15"/>
      <c r="J3" s="33" t="s">
        <v>33</v>
      </c>
      <c r="K3" s="174">
        <v>44287</v>
      </c>
      <c r="L3" s="174"/>
      <c r="M3" s="33" t="s">
        <v>34</v>
      </c>
      <c r="N3" s="15"/>
      <c r="O3" s="15"/>
      <c r="P3" s="15"/>
      <c r="Q3" s="15"/>
      <c r="R3" s="15"/>
      <c r="S3" s="15"/>
      <c r="T3" s="15"/>
      <c r="U3" s="15"/>
    </row>
    <row r="4" spans="2:25" ht="18" customHeight="1" thickBot="1">
      <c r="B4" s="7" t="s">
        <v>16</v>
      </c>
      <c r="C4" s="14" t="s">
        <v>36</v>
      </c>
      <c r="D4" s="14"/>
      <c r="T4" s="2" t="s">
        <v>35</v>
      </c>
      <c r="U4" s="34" t="s">
        <v>31</v>
      </c>
      <c r="W4" s="134" t="s">
        <v>10</v>
      </c>
      <c r="X4" s="135"/>
      <c r="Y4" s="136"/>
    </row>
    <row r="5" spans="2:25" ht="18" customHeight="1">
      <c r="B5" s="137" t="s">
        <v>1</v>
      </c>
      <c r="C5" s="127" t="s">
        <v>2</v>
      </c>
      <c r="D5" s="127"/>
      <c r="E5" s="127" t="s">
        <v>3</v>
      </c>
      <c r="F5" s="125" t="s">
        <v>26</v>
      </c>
      <c r="G5" s="127" t="s">
        <v>27</v>
      </c>
      <c r="H5" s="127"/>
      <c r="I5" s="139" t="s">
        <v>29</v>
      </c>
      <c r="J5" s="125" t="s">
        <v>28</v>
      </c>
      <c r="K5" s="125" t="s">
        <v>30</v>
      </c>
      <c r="L5" s="127" t="s">
        <v>17</v>
      </c>
      <c r="M5" s="127"/>
      <c r="N5" s="127"/>
      <c r="O5" s="127"/>
      <c r="P5" s="127"/>
      <c r="Q5" s="127"/>
      <c r="R5" s="127"/>
      <c r="S5" s="127" t="s">
        <v>0</v>
      </c>
      <c r="T5" s="127" t="s">
        <v>20</v>
      </c>
      <c r="U5" s="173"/>
      <c r="V5" s="4"/>
      <c r="W5" s="171" t="s">
        <v>11</v>
      </c>
      <c r="X5" s="18" t="s">
        <v>18</v>
      </c>
      <c r="Y5" s="130" t="s">
        <v>12</v>
      </c>
    </row>
    <row r="6" spans="2:25" ht="18" customHeight="1" thickBot="1">
      <c r="B6" s="138"/>
      <c r="C6" s="126"/>
      <c r="D6" s="126"/>
      <c r="E6" s="126"/>
      <c r="F6" s="126"/>
      <c r="G6" s="17" t="s">
        <v>13</v>
      </c>
      <c r="H6" s="17" t="s">
        <v>4</v>
      </c>
      <c r="I6" s="140"/>
      <c r="J6" s="126"/>
      <c r="K6" s="126"/>
      <c r="L6" s="67">
        <v>4</v>
      </c>
      <c r="M6" s="67">
        <v>5</v>
      </c>
      <c r="N6" s="67">
        <v>6</v>
      </c>
      <c r="O6" s="67">
        <v>7</v>
      </c>
      <c r="P6" s="67">
        <v>8</v>
      </c>
      <c r="Q6" s="67">
        <v>9</v>
      </c>
      <c r="R6" s="68">
        <v>10</v>
      </c>
      <c r="S6" s="126"/>
      <c r="T6" s="17" t="s">
        <v>5</v>
      </c>
      <c r="U6" s="31" t="s">
        <v>4</v>
      </c>
      <c r="V6" s="4"/>
      <c r="W6" s="172"/>
      <c r="X6" s="19" t="s">
        <v>19</v>
      </c>
      <c r="Y6" s="131"/>
    </row>
    <row r="7" spans="2:25" ht="18" customHeight="1">
      <c r="B7" s="165" t="s">
        <v>8</v>
      </c>
      <c r="C7" s="167" t="s">
        <v>14</v>
      </c>
      <c r="D7" s="167"/>
      <c r="E7" s="28">
        <v>43983</v>
      </c>
      <c r="F7" s="169">
        <v>100000</v>
      </c>
      <c r="G7" s="170">
        <v>0.7</v>
      </c>
      <c r="H7" s="80">
        <f>IF(F7="","",F7*G7)</f>
        <v>70000</v>
      </c>
      <c r="I7" s="22">
        <v>40000</v>
      </c>
      <c r="J7" s="80">
        <f>IF(H7="","",H7-I7)</f>
        <v>30000</v>
      </c>
      <c r="K7" s="80">
        <f>IF(F7="","",F7-I7)</f>
        <v>60000</v>
      </c>
      <c r="L7" s="169"/>
      <c r="M7" s="169"/>
      <c r="N7" s="169">
        <v>30000</v>
      </c>
      <c r="O7" s="169"/>
      <c r="P7" s="169">
        <v>30000</v>
      </c>
      <c r="Q7" s="169"/>
      <c r="R7" s="169"/>
      <c r="S7" s="94">
        <f>SUM(L7:R8)</f>
        <v>60000</v>
      </c>
      <c r="T7" s="8" t="s">
        <v>15</v>
      </c>
      <c r="U7" s="12">
        <v>20000</v>
      </c>
      <c r="V7" s="13"/>
      <c r="W7" s="166"/>
      <c r="X7" s="23"/>
      <c r="Y7" s="175"/>
    </row>
    <row r="8" spans="2:25" ht="18" customHeight="1">
      <c r="B8" s="154"/>
      <c r="C8" s="168"/>
      <c r="D8" s="168"/>
      <c r="E8" s="29">
        <v>44377</v>
      </c>
      <c r="F8" s="148"/>
      <c r="G8" s="153"/>
      <c r="H8" s="85"/>
      <c r="I8" s="30" t="s">
        <v>21</v>
      </c>
      <c r="J8" s="85"/>
      <c r="K8" s="85"/>
      <c r="L8" s="148"/>
      <c r="M8" s="148"/>
      <c r="N8" s="148"/>
      <c r="O8" s="148"/>
      <c r="P8" s="148"/>
      <c r="Q8" s="148"/>
      <c r="R8" s="148"/>
      <c r="S8" s="84"/>
      <c r="T8" s="9" t="s">
        <v>6</v>
      </c>
      <c r="U8" s="11"/>
      <c r="V8" s="13"/>
      <c r="W8" s="149"/>
      <c r="X8" s="24"/>
      <c r="Y8" s="83"/>
    </row>
    <row r="9" spans="2:25" ht="18" customHeight="1">
      <c r="B9" s="154" t="s">
        <v>22</v>
      </c>
      <c r="C9" s="155" t="s">
        <v>23</v>
      </c>
      <c r="D9" s="155"/>
      <c r="E9" s="29">
        <v>44105</v>
      </c>
      <c r="F9" s="147">
        <v>80000</v>
      </c>
      <c r="G9" s="153">
        <v>0.8</v>
      </c>
      <c r="H9" s="85">
        <f>IF(F9="","",F9*G9)</f>
        <v>64000</v>
      </c>
      <c r="I9" s="21">
        <v>40000</v>
      </c>
      <c r="J9" s="84">
        <f>IF(H9="","",H9-I9)</f>
        <v>24000</v>
      </c>
      <c r="K9" s="84">
        <f>IF(F9="","",F9-I9)</f>
        <v>40000</v>
      </c>
      <c r="L9" s="147"/>
      <c r="M9" s="147"/>
      <c r="N9" s="147"/>
      <c r="O9" s="147">
        <v>20000</v>
      </c>
      <c r="P9" s="147"/>
      <c r="Q9" s="147"/>
      <c r="R9" s="147">
        <v>20000</v>
      </c>
      <c r="S9" s="100">
        <f>SUM(L9:R10)</f>
        <v>40000</v>
      </c>
      <c r="T9" s="9" t="s">
        <v>15</v>
      </c>
      <c r="U9" s="32">
        <v>20000</v>
      </c>
      <c r="W9" s="149"/>
      <c r="X9" s="25"/>
      <c r="Y9" s="82" t="str">
        <f>IF(W9="","",F9-W9)</f>
        <v/>
      </c>
    </row>
    <row r="10" spans="2:25" ht="18" customHeight="1">
      <c r="B10" s="154"/>
      <c r="C10" s="155"/>
      <c r="D10" s="155"/>
      <c r="E10" s="29">
        <v>44439</v>
      </c>
      <c r="F10" s="148"/>
      <c r="G10" s="153"/>
      <c r="H10" s="85"/>
      <c r="I10" s="20" t="s">
        <v>21</v>
      </c>
      <c r="J10" s="85"/>
      <c r="K10" s="85"/>
      <c r="L10" s="148"/>
      <c r="M10" s="148"/>
      <c r="N10" s="148"/>
      <c r="O10" s="148"/>
      <c r="P10" s="148"/>
      <c r="Q10" s="148"/>
      <c r="R10" s="148"/>
      <c r="S10" s="101"/>
      <c r="T10" s="9" t="s">
        <v>6</v>
      </c>
      <c r="U10" s="32"/>
      <c r="W10" s="149"/>
      <c r="X10" s="24"/>
      <c r="Y10" s="83"/>
    </row>
    <row r="11" spans="2:25" ht="18" customHeight="1">
      <c r="B11" s="154" t="s">
        <v>24</v>
      </c>
      <c r="C11" s="155" t="s">
        <v>25</v>
      </c>
      <c r="D11" s="155"/>
      <c r="E11" s="29">
        <v>44287</v>
      </c>
      <c r="F11" s="147">
        <v>20000</v>
      </c>
      <c r="G11" s="153">
        <v>0</v>
      </c>
      <c r="H11" s="85">
        <f t="shared" ref="H11" si="0">IF(F11="","",F11*G11)</f>
        <v>0</v>
      </c>
      <c r="I11" s="21">
        <v>0</v>
      </c>
      <c r="J11" s="84">
        <f t="shared" ref="J11" si="1">IF(H11="","",H11-I11)</f>
        <v>0</v>
      </c>
      <c r="K11" s="84">
        <f t="shared" ref="K11" si="2">IF(F11="","",F11-I11)</f>
        <v>20000</v>
      </c>
      <c r="L11" s="147"/>
      <c r="M11" s="147"/>
      <c r="N11" s="147"/>
      <c r="O11" s="147">
        <v>10000</v>
      </c>
      <c r="P11" s="147"/>
      <c r="Q11" s="147">
        <v>10000</v>
      </c>
      <c r="R11" s="147"/>
      <c r="S11" s="100">
        <f t="shared" ref="S11" si="3">SUM(L11:R12)</f>
        <v>20000</v>
      </c>
      <c r="T11" s="9" t="s">
        <v>7</v>
      </c>
      <c r="U11" s="32"/>
      <c r="W11" s="150"/>
      <c r="X11" s="25"/>
      <c r="Y11" s="104" t="str">
        <f>IF(W11="","",F11-W11)</f>
        <v/>
      </c>
    </row>
    <row r="12" spans="2:25" ht="18" customHeight="1">
      <c r="B12" s="154"/>
      <c r="C12" s="155"/>
      <c r="D12" s="155"/>
      <c r="E12" s="29">
        <v>44439</v>
      </c>
      <c r="F12" s="148"/>
      <c r="G12" s="153"/>
      <c r="H12" s="85"/>
      <c r="I12" s="20" t="s">
        <v>21</v>
      </c>
      <c r="J12" s="85"/>
      <c r="K12" s="85"/>
      <c r="L12" s="148"/>
      <c r="M12" s="148"/>
      <c r="N12" s="148"/>
      <c r="O12" s="148"/>
      <c r="P12" s="148"/>
      <c r="Q12" s="148"/>
      <c r="R12" s="148"/>
      <c r="S12" s="101"/>
      <c r="T12" s="9" t="s">
        <v>6</v>
      </c>
      <c r="U12" s="32"/>
      <c r="W12" s="164"/>
      <c r="X12" s="24"/>
      <c r="Y12" s="83"/>
    </row>
    <row r="13" spans="2:25" ht="18" customHeight="1">
      <c r="B13" s="154"/>
      <c r="C13" s="155"/>
      <c r="D13" s="155"/>
      <c r="E13" s="27"/>
      <c r="F13" s="147"/>
      <c r="G13" s="153"/>
      <c r="H13" s="85" t="str">
        <f t="shared" ref="H13" si="4">IF(F13="","",F13*G13)</f>
        <v/>
      </c>
      <c r="I13" s="25"/>
      <c r="J13" s="84" t="str">
        <f t="shared" ref="J13" si="5">IF(H13="","",H13-I13)</f>
        <v/>
      </c>
      <c r="K13" s="84" t="str">
        <f t="shared" ref="K13" si="6">IF(F13="","",F13-I13)</f>
        <v/>
      </c>
      <c r="L13" s="147"/>
      <c r="M13" s="147"/>
      <c r="N13" s="147"/>
      <c r="O13" s="147"/>
      <c r="P13" s="147"/>
      <c r="Q13" s="147"/>
      <c r="R13" s="147"/>
      <c r="S13" s="100">
        <f t="shared" ref="S13" si="7">SUM(L13:R14)</f>
        <v>0</v>
      </c>
      <c r="T13" s="9" t="s">
        <v>7</v>
      </c>
      <c r="U13" s="32"/>
      <c r="W13" s="149"/>
      <c r="X13" s="25"/>
      <c r="Y13" s="82" t="str">
        <f>IF(W13="","",F13-W13)</f>
        <v/>
      </c>
    </row>
    <row r="14" spans="2:25" ht="18" customHeight="1">
      <c r="B14" s="154"/>
      <c r="C14" s="155"/>
      <c r="D14" s="155"/>
      <c r="E14" s="27"/>
      <c r="F14" s="148"/>
      <c r="G14" s="153"/>
      <c r="H14" s="85"/>
      <c r="I14" s="30" t="s">
        <v>21</v>
      </c>
      <c r="J14" s="85"/>
      <c r="K14" s="85"/>
      <c r="L14" s="148"/>
      <c r="M14" s="148"/>
      <c r="N14" s="148"/>
      <c r="O14" s="148"/>
      <c r="P14" s="148"/>
      <c r="Q14" s="148"/>
      <c r="R14" s="148"/>
      <c r="S14" s="101"/>
      <c r="T14" s="9" t="s">
        <v>6</v>
      </c>
      <c r="U14" s="32"/>
      <c r="W14" s="149"/>
      <c r="X14" s="24"/>
      <c r="Y14" s="83"/>
    </row>
    <row r="15" spans="2:25" ht="18" customHeight="1">
      <c r="B15" s="154"/>
      <c r="C15" s="155"/>
      <c r="D15" s="155"/>
      <c r="E15" s="27"/>
      <c r="F15" s="147"/>
      <c r="G15" s="153"/>
      <c r="H15" s="85" t="str">
        <f t="shared" ref="H15" si="8">IF(F15="","",F15*G15)</f>
        <v/>
      </c>
      <c r="I15" s="21"/>
      <c r="J15" s="84" t="str">
        <f t="shared" ref="J15" si="9">IF(H15="","",H15-I15)</f>
        <v/>
      </c>
      <c r="K15" s="84" t="str">
        <f t="shared" ref="K15" si="10">IF(F15="","",F15-I15)</f>
        <v/>
      </c>
      <c r="L15" s="147"/>
      <c r="M15" s="147"/>
      <c r="N15" s="147"/>
      <c r="O15" s="147"/>
      <c r="P15" s="147"/>
      <c r="Q15" s="147"/>
      <c r="R15" s="147"/>
      <c r="S15" s="100">
        <f t="shared" ref="S15" si="11">SUM(L15:R16)</f>
        <v>0</v>
      </c>
      <c r="T15" s="9" t="s">
        <v>7</v>
      </c>
      <c r="U15" s="32"/>
      <c r="W15" s="149"/>
      <c r="X15" s="25"/>
      <c r="Y15" s="82" t="str">
        <f>IF(W15="","",F15-W15)</f>
        <v/>
      </c>
    </row>
    <row r="16" spans="2:25" ht="18" customHeight="1">
      <c r="B16" s="154"/>
      <c r="C16" s="155"/>
      <c r="D16" s="155"/>
      <c r="E16" s="27"/>
      <c r="F16" s="148"/>
      <c r="G16" s="153"/>
      <c r="H16" s="85"/>
      <c r="I16" s="20" t="s">
        <v>21</v>
      </c>
      <c r="J16" s="85"/>
      <c r="K16" s="85"/>
      <c r="L16" s="148"/>
      <c r="M16" s="148"/>
      <c r="N16" s="148"/>
      <c r="O16" s="148"/>
      <c r="P16" s="148"/>
      <c r="Q16" s="148"/>
      <c r="R16" s="148"/>
      <c r="S16" s="101"/>
      <c r="T16" s="9" t="s">
        <v>6</v>
      </c>
      <c r="U16" s="32"/>
      <c r="W16" s="149"/>
      <c r="X16" s="24"/>
      <c r="Y16" s="83"/>
    </row>
    <row r="17" spans="2:25" ht="18" customHeight="1">
      <c r="B17" s="154"/>
      <c r="C17" s="155"/>
      <c r="D17" s="155"/>
      <c r="E17" s="27"/>
      <c r="F17" s="147"/>
      <c r="G17" s="153"/>
      <c r="H17" s="85" t="str">
        <f t="shared" ref="H17" si="12">IF(F17="","",F17*G17)</f>
        <v/>
      </c>
      <c r="I17" s="21"/>
      <c r="J17" s="84" t="str">
        <f t="shared" ref="J17" si="13">IF(H17="","",H17-I17)</f>
        <v/>
      </c>
      <c r="K17" s="84" t="str">
        <f t="shared" ref="K17" si="14">IF(F17="","",F17-I17)</f>
        <v/>
      </c>
      <c r="L17" s="147"/>
      <c r="M17" s="147"/>
      <c r="N17" s="147"/>
      <c r="O17" s="147"/>
      <c r="P17" s="147"/>
      <c r="Q17" s="147"/>
      <c r="R17" s="147"/>
      <c r="S17" s="100">
        <f t="shared" ref="S17" si="15">SUM(L17:R18)</f>
        <v>0</v>
      </c>
      <c r="T17" s="9" t="s">
        <v>7</v>
      </c>
      <c r="U17" s="32"/>
      <c r="W17" s="149"/>
      <c r="X17" s="25"/>
      <c r="Y17" s="82" t="str">
        <f>IF(W17="","",F17-W17)</f>
        <v/>
      </c>
    </row>
    <row r="18" spans="2:25" ht="18" customHeight="1">
      <c r="B18" s="154"/>
      <c r="C18" s="155"/>
      <c r="D18" s="155"/>
      <c r="E18" s="27"/>
      <c r="F18" s="148"/>
      <c r="G18" s="153"/>
      <c r="H18" s="85"/>
      <c r="I18" s="20" t="s">
        <v>21</v>
      </c>
      <c r="J18" s="85"/>
      <c r="K18" s="85"/>
      <c r="L18" s="148"/>
      <c r="M18" s="148"/>
      <c r="N18" s="148"/>
      <c r="O18" s="148"/>
      <c r="P18" s="148"/>
      <c r="Q18" s="148"/>
      <c r="R18" s="148"/>
      <c r="S18" s="101"/>
      <c r="T18" s="9" t="s">
        <v>6</v>
      </c>
      <c r="U18" s="32"/>
      <c r="W18" s="149"/>
      <c r="X18" s="24"/>
      <c r="Y18" s="83"/>
    </row>
    <row r="19" spans="2:25" ht="18" customHeight="1">
      <c r="B19" s="154"/>
      <c r="C19" s="155"/>
      <c r="D19" s="155"/>
      <c r="E19" s="27"/>
      <c r="F19" s="147"/>
      <c r="G19" s="153"/>
      <c r="H19" s="85" t="str">
        <f t="shared" ref="H19" si="16">IF(F19="","",F19*G19)</f>
        <v/>
      </c>
      <c r="I19" s="25"/>
      <c r="J19" s="84" t="str">
        <f t="shared" ref="J19" si="17">IF(H19="","",H19-I19)</f>
        <v/>
      </c>
      <c r="K19" s="84" t="str">
        <f t="shared" ref="K19" si="18">IF(F19="","",F19-I19)</f>
        <v/>
      </c>
      <c r="L19" s="147"/>
      <c r="M19" s="147"/>
      <c r="N19" s="147"/>
      <c r="O19" s="147"/>
      <c r="P19" s="147"/>
      <c r="Q19" s="147"/>
      <c r="R19" s="147"/>
      <c r="S19" s="100">
        <f t="shared" ref="S19" si="19">SUM(L19:R20)</f>
        <v>0</v>
      </c>
      <c r="T19" s="9" t="s">
        <v>7</v>
      </c>
      <c r="U19" s="32"/>
      <c r="W19" s="149"/>
      <c r="X19" s="25"/>
      <c r="Y19" s="82" t="str">
        <f>IF(W19="","",F19-W19)</f>
        <v/>
      </c>
    </row>
    <row r="20" spans="2:25" ht="18" customHeight="1">
      <c r="B20" s="154"/>
      <c r="C20" s="155"/>
      <c r="D20" s="155"/>
      <c r="E20" s="27"/>
      <c r="F20" s="148"/>
      <c r="G20" s="153"/>
      <c r="H20" s="85"/>
      <c r="I20" s="30" t="s">
        <v>21</v>
      </c>
      <c r="J20" s="85"/>
      <c r="K20" s="85"/>
      <c r="L20" s="148"/>
      <c r="M20" s="148"/>
      <c r="N20" s="148"/>
      <c r="O20" s="148"/>
      <c r="P20" s="148"/>
      <c r="Q20" s="148"/>
      <c r="R20" s="148"/>
      <c r="S20" s="101"/>
      <c r="T20" s="9" t="s">
        <v>6</v>
      </c>
      <c r="U20" s="32"/>
      <c r="W20" s="149"/>
      <c r="X20" s="24"/>
      <c r="Y20" s="83"/>
    </row>
    <row r="21" spans="2:25" ht="18" customHeight="1">
      <c r="B21" s="154"/>
      <c r="C21" s="155"/>
      <c r="D21" s="155"/>
      <c r="E21" s="27"/>
      <c r="F21" s="147"/>
      <c r="G21" s="153"/>
      <c r="H21" s="85" t="str">
        <f t="shared" ref="H21" si="20">IF(F21="","",F21*G21)</f>
        <v/>
      </c>
      <c r="I21" s="21"/>
      <c r="J21" s="84" t="str">
        <f t="shared" ref="J21" si="21">IF(H21="","",H21-I21)</f>
        <v/>
      </c>
      <c r="K21" s="84" t="str">
        <f t="shared" ref="K21" si="22">IF(F21="","",F21-I21)</f>
        <v/>
      </c>
      <c r="L21" s="147"/>
      <c r="M21" s="147"/>
      <c r="N21" s="147"/>
      <c r="O21" s="147"/>
      <c r="P21" s="147"/>
      <c r="Q21" s="147"/>
      <c r="R21" s="147"/>
      <c r="S21" s="100">
        <f t="shared" ref="S21" si="23">SUM(L21:R22)</f>
        <v>0</v>
      </c>
      <c r="T21" s="9" t="s">
        <v>7</v>
      </c>
      <c r="U21" s="32"/>
      <c r="W21" s="149"/>
      <c r="X21" s="25"/>
      <c r="Y21" s="82" t="str">
        <f>IF(W21="","",F21-W21)</f>
        <v/>
      </c>
    </row>
    <row r="22" spans="2:25" ht="18" customHeight="1">
      <c r="B22" s="154"/>
      <c r="C22" s="155"/>
      <c r="D22" s="155"/>
      <c r="E22" s="27"/>
      <c r="F22" s="148"/>
      <c r="G22" s="153"/>
      <c r="H22" s="85"/>
      <c r="I22" s="20" t="s">
        <v>21</v>
      </c>
      <c r="J22" s="85"/>
      <c r="K22" s="85"/>
      <c r="L22" s="148"/>
      <c r="M22" s="148"/>
      <c r="N22" s="148"/>
      <c r="O22" s="148"/>
      <c r="P22" s="148"/>
      <c r="Q22" s="148"/>
      <c r="R22" s="148"/>
      <c r="S22" s="101"/>
      <c r="T22" s="9" t="s">
        <v>6</v>
      </c>
      <c r="U22" s="32"/>
      <c r="W22" s="149"/>
      <c r="X22" s="24"/>
      <c r="Y22" s="83"/>
    </row>
    <row r="23" spans="2:25" ht="18" customHeight="1">
      <c r="B23" s="154"/>
      <c r="C23" s="155"/>
      <c r="D23" s="155"/>
      <c r="E23" s="27"/>
      <c r="F23" s="147"/>
      <c r="G23" s="153"/>
      <c r="H23" s="85" t="str">
        <f t="shared" ref="H23" si="24">IF(F23="","",F23*G23)</f>
        <v/>
      </c>
      <c r="I23" s="25"/>
      <c r="J23" s="84" t="str">
        <f t="shared" ref="J23" si="25">IF(H23="","",H23-I23)</f>
        <v/>
      </c>
      <c r="K23" s="84" t="str">
        <f>IF(F23="","",F23-I23)</f>
        <v/>
      </c>
      <c r="L23" s="147"/>
      <c r="M23" s="147"/>
      <c r="N23" s="147"/>
      <c r="O23" s="147"/>
      <c r="P23" s="147"/>
      <c r="Q23" s="147"/>
      <c r="R23" s="147"/>
      <c r="S23" s="100">
        <f t="shared" ref="S23" si="26">SUM(L23:R24)</f>
        <v>0</v>
      </c>
      <c r="T23" s="9" t="s">
        <v>7</v>
      </c>
      <c r="U23" s="32"/>
      <c r="W23" s="149"/>
      <c r="X23" s="25"/>
      <c r="Y23" s="82" t="str">
        <f>IF(W23="","",F23-W23)</f>
        <v/>
      </c>
    </row>
    <row r="24" spans="2:25" ht="18" customHeight="1">
      <c r="B24" s="154"/>
      <c r="C24" s="155"/>
      <c r="D24" s="155"/>
      <c r="E24" s="27"/>
      <c r="F24" s="148"/>
      <c r="G24" s="153"/>
      <c r="H24" s="85"/>
      <c r="I24" s="30" t="s">
        <v>21</v>
      </c>
      <c r="J24" s="85"/>
      <c r="K24" s="85"/>
      <c r="L24" s="148"/>
      <c r="M24" s="148"/>
      <c r="N24" s="148"/>
      <c r="O24" s="148"/>
      <c r="P24" s="148"/>
      <c r="Q24" s="148"/>
      <c r="R24" s="148"/>
      <c r="S24" s="101"/>
      <c r="T24" s="9" t="s">
        <v>6</v>
      </c>
      <c r="U24" s="32"/>
      <c r="W24" s="149"/>
      <c r="X24" s="24"/>
      <c r="Y24" s="83"/>
    </row>
    <row r="25" spans="2:25" ht="18" customHeight="1">
      <c r="B25" s="154"/>
      <c r="C25" s="155"/>
      <c r="D25" s="155"/>
      <c r="E25" s="27"/>
      <c r="F25" s="147"/>
      <c r="G25" s="153"/>
      <c r="H25" s="85" t="str">
        <f t="shared" ref="H25" si="27">IF(F25="","",F25*G25)</f>
        <v/>
      </c>
      <c r="I25" s="25"/>
      <c r="J25" s="84" t="str">
        <f t="shared" ref="J25" si="28">IF(H25="","",H25-I25)</f>
        <v/>
      </c>
      <c r="K25" s="84" t="str">
        <f t="shared" ref="K25" si="29">IF(F25="","",F25-I25)</f>
        <v/>
      </c>
      <c r="L25" s="147"/>
      <c r="M25" s="147"/>
      <c r="N25" s="147"/>
      <c r="O25" s="147"/>
      <c r="P25" s="147"/>
      <c r="Q25" s="147"/>
      <c r="R25" s="147"/>
      <c r="S25" s="100">
        <f t="shared" ref="S25" si="30">SUM(L25:R26)</f>
        <v>0</v>
      </c>
      <c r="T25" s="9" t="s">
        <v>7</v>
      </c>
      <c r="U25" s="32"/>
      <c r="W25" s="149"/>
      <c r="X25" s="25"/>
      <c r="Y25" s="82" t="str">
        <f>IF(W25="","",F25-W25)</f>
        <v/>
      </c>
    </row>
    <row r="26" spans="2:25" ht="18" customHeight="1">
      <c r="B26" s="154"/>
      <c r="C26" s="155"/>
      <c r="D26" s="155"/>
      <c r="E26" s="27"/>
      <c r="F26" s="148"/>
      <c r="G26" s="153"/>
      <c r="H26" s="85"/>
      <c r="I26" s="30" t="s">
        <v>21</v>
      </c>
      <c r="J26" s="85"/>
      <c r="K26" s="85"/>
      <c r="L26" s="148"/>
      <c r="M26" s="148"/>
      <c r="N26" s="148"/>
      <c r="O26" s="148"/>
      <c r="P26" s="148"/>
      <c r="Q26" s="148"/>
      <c r="R26" s="148"/>
      <c r="S26" s="101"/>
      <c r="T26" s="9" t="s">
        <v>6</v>
      </c>
      <c r="U26" s="32"/>
      <c r="W26" s="149"/>
      <c r="X26" s="24"/>
      <c r="Y26" s="83"/>
    </row>
    <row r="27" spans="2:25" ht="18" customHeight="1">
      <c r="B27" s="154"/>
      <c r="C27" s="155"/>
      <c r="D27" s="155"/>
      <c r="E27" s="27"/>
      <c r="F27" s="147"/>
      <c r="G27" s="153"/>
      <c r="H27" s="85" t="str">
        <f>IF(F27="","",F27*G27)</f>
        <v/>
      </c>
      <c r="I27" s="25"/>
      <c r="J27" s="84" t="str">
        <f t="shared" ref="J27" si="31">IF(H27="","",H27-I27)</f>
        <v/>
      </c>
      <c r="K27" s="84" t="str">
        <f t="shared" ref="K27" si="32">IF(F27="","",F27-I27)</f>
        <v/>
      </c>
      <c r="L27" s="147"/>
      <c r="M27" s="147"/>
      <c r="N27" s="147"/>
      <c r="O27" s="147"/>
      <c r="P27" s="147"/>
      <c r="Q27" s="147"/>
      <c r="R27" s="147"/>
      <c r="S27" s="100">
        <f t="shared" ref="S27" si="33">SUM(L27:R28)</f>
        <v>0</v>
      </c>
      <c r="T27" s="9" t="s">
        <v>7</v>
      </c>
      <c r="U27" s="32"/>
      <c r="W27" s="149"/>
      <c r="X27" s="25"/>
      <c r="Y27" s="82" t="str">
        <f>IF(W27="","",F27-W27)</f>
        <v/>
      </c>
    </row>
    <row r="28" spans="2:25" ht="18" customHeight="1">
      <c r="B28" s="154"/>
      <c r="C28" s="155"/>
      <c r="D28" s="155"/>
      <c r="E28" s="27"/>
      <c r="F28" s="148"/>
      <c r="G28" s="153"/>
      <c r="H28" s="85"/>
      <c r="I28" s="30" t="s">
        <v>21</v>
      </c>
      <c r="J28" s="85"/>
      <c r="K28" s="85"/>
      <c r="L28" s="148"/>
      <c r="M28" s="148"/>
      <c r="N28" s="148"/>
      <c r="O28" s="148"/>
      <c r="P28" s="148"/>
      <c r="Q28" s="148"/>
      <c r="R28" s="148"/>
      <c r="S28" s="101"/>
      <c r="T28" s="9" t="s">
        <v>6</v>
      </c>
      <c r="U28" s="32"/>
      <c r="W28" s="149"/>
      <c r="X28" s="24"/>
      <c r="Y28" s="83"/>
    </row>
    <row r="29" spans="2:25" ht="18" customHeight="1">
      <c r="B29" s="154"/>
      <c r="C29" s="155"/>
      <c r="D29" s="155"/>
      <c r="E29" s="27"/>
      <c r="F29" s="147"/>
      <c r="G29" s="153"/>
      <c r="H29" s="85" t="str">
        <f t="shared" ref="H29" si="34">IF(F29="","",F29*G29)</f>
        <v/>
      </c>
      <c r="I29" s="21"/>
      <c r="J29" s="84" t="str">
        <f t="shared" ref="J29" si="35">IF(H29="","",H29-I29)</f>
        <v/>
      </c>
      <c r="K29" s="84" t="str">
        <f t="shared" ref="K29" si="36">IF(F29="","",F29-I29)</f>
        <v/>
      </c>
      <c r="L29" s="147"/>
      <c r="M29" s="147"/>
      <c r="N29" s="147"/>
      <c r="O29" s="147"/>
      <c r="P29" s="147"/>
      <c r="Q29" s="147"/>
      <c r="R29" s="147"/>
      <c r="S29" s="100">
        <f t="shared" ref="S29" si="37">SUM(L29:R30)</f>
        <v>0</v>
      </c>
      <c r="T29" s="9" t="s">
        <v>7</v>
      </c>
      <c r="U29" s="32"/>
      <c r="W29" s="149"/>
      <c r="X29" s="25"/>
      <c r="Y29" s="82" t="str">
        <f>IF(W29="","",F29-W29)</f>
        <v/>
      </c>
    </row>
    <row r="30" spans="2:25" ht="18" customHeight="1">
      <c r="B30" s="154"/>
      <c r="C30" s="155"/>
      <c r="D30" s="155"/>
      <c r="E30" s="27"/>
      <c r="F30" s="148"/>
      <c r="G30" s="153"/>
      <c r="H30" s="85"/>
      <c r="I30" s="20" t="s">
        <v>21</v>
      </c>
      <c r="J30" s="85"/>
      <c r="K30" s="85"/>
      <c r="L30" s="148"/>
      <c r="M30" s="148"/>
      <c r="N30" s="148"/>
      <c r="O30" s="148"/>
      <c r="P30" s="148"/>
      <c r="Q30" s="148"/>
      <c r="R30" s="148"/>
      <c r="S30" s="101"/>
      <c r="T30" s="9" t="s">
        <v>6</v>
      </c>
      <c r="U30" s="32"/>
      <c r="W30" s="149"/>
      <c r="X30" s="24"/>
      <c r="Y30" s="83"/>
    </row>
    <row r="31" spans="2:25" ht="18" customHeight="1">
      <c r="B31" s="154"/>
      <c r="C31" s="155"/>
      <c r="D31" s="155"/>
      <c r="E31" s="27"/>
      <c r="F31" s="147"/>
      <c r="G31" s="153"/>
      <c r="H31" s="85" t="str">
        <f t="shared" ref="H31" si="38">IF(F31="","",F31*G31)</f>
        <v/>
      </c>
      <c r="I31" s="25"/>
      <c r="J31" s="84" t="str">
        <f t="shared" ref="J31" si="39">IF(H31="","",H31-I31)</f>
        <v/>
      </c>
      <c r="K31" s="84" t="str">
        <f t="shared" ref="K31" si="40">IF(F31="","",F31-I31)</f>
        <v/>
      </c>
      <c r="L31" s="147"/>
      <c r="M31" s="147"/>
      <c r="N31" s="147"/>
      <c r="O31" s="147"/>
      <c r="P31" s="147"/>
      <c r="Q31" s="147"/>
      <c r="R31" s="147"/>
      <c r="S31" s="100">
        <f t="shared" ref="S31" si="41">SUM(L31:R32)</f>
        <v>0</v>
      </c>
      <c r="T31" s="9" t="s">
        <v>7</v>
      </c>
      <c r="U31" s="32"/>
      <c r="W31" s="149"/>
      <c r="X31" s="25"/>
      <c r="Y31" s="82" t="str">
        <f>IF(W31="","",F31-W31)</f>
        <v/>
      </c>
    </row>
    <row r="32" spans="2:25" ht="18" customHeight="1">
      <c r="B32" s="154"/>
      <c r="C32" s="155"/>
      <c r="D32" s="155"/>
      <c r="E32" s="27"/>
      <c r="F32" s="148"/>
      <c r="G32" s="153"/>
      <c r="H32" s="85"/>
      <c r="I32" s="30" t="s">
        <v>21</v>
      </c>
      <c r="J32" s="85"/>
      <c r="K32" s="85"/>
      <c r="L32" s="148"/>
      <c r="M32" s="148"/>
      <c r="N32" s="148"/>
      <c r="O32" s="148"/>
      <c r="P32" s="148"/>
      <c r="Q32" s="148"/>
      <c r="R32" s="148"/>
      <c r="S32" s="101"/>
      <c r="T32" s="9" t="s">
        <v>6</v>
      </c>
      <c r="U32" s="32"/>
      <c r="W32" s="149"/>
      <c r="X32" s="24"/>
      <c r="Y32" s="83"/>
    </row>
    <row r="33" spans="2:25" ht="18" customHeight="1">
      <c r="B33" s="154"/>
      <c r="C33" s="155"/>
      <c r="D33" s="155"/>
      <c r="E33" s="27"/>
      <c r="F33" s="147"/>
      <c r="G33" s="153"/>
      <c r="H33" s="85" t="str">
        <f t="shared" ref="H33" si="42">IF(F33="","",F33*G33)</f>
        <v/>
      </c>
      <c r="I33" s="21"/>
      <c r="J33" s="84" t="str">
        <f t="shared" ref="J33" si="43">IF(H33="","",H33-I33)</f>
        <v/>
      </c>
      <c r="K33" s="84" t="str">
        <f t="shared" ref="K33" si="44">IF(F33="","",F33-I33)</f>
        <v/>
      </c>
      <c r="L33" s="147"/>
      <c r="M33" s="147"/>
      <c r="N33" s="147"/>
      <c r="O33" s="147"/>
      <c r="P33" s="147"/>
      <c r="Q33" s="147"/>
      <c r="R33" s="147"/>
      <c r="S33" s="100">
        <f t="shared" ref="S33" si="45">SUM(L33:R34)</f>
        <v>0</v>
      </c>
      <c r="T33" s="9" t="s">
        <v>7</v>
      </c>
      <c r="U33" s="32"/>
      <c r="W33" s="149"/>
      <c r="X33" s="25"/>
      <c r="Y33" s="82" t="str">
        <f>IF(W33="","",F33-W33)</f>
        <v/>
      </c>
    </row>
    <row r="34" spans="2:25" ht="18" customHeight="1">
      <c r="B34" s="154"/>
      <c r="C34" s="155"/>
      <c r="D34" s="155"/>
      <c r="E34" s="27"/>
      <c r="F34" s="148"/>
      <c r="G34" s="153"/>
      <c r="H34" s="85"/>
      <c r="I34" s="20" t="s">
        <v>21</v>
      </c>
      <c r="J34" s="85"/>
      <c r="K34" s="85"/>
      <c r="L34" s="148"/>
      <c r="M34" s="148"/>
      <c r="N34" s="148"/>
      <c r="O34" s="148"/>
      <c r="P34" s="148"/>
      <c r="Q34" s="148"/>
      <c r="R34" s="148"/>
      <c r="S34" s="101"/>
      <c r="T34" s="9" t="s">
        <v>6</v>
      </c>
      <c r="U34" s="32"/>
      <c r="W34" s="149"/>
      <c r="X34" s="24"/>
      <c r="Y34" s="83"/>
    </row>
    <row r="35" spans="2:25" ht="18" customHeight="1">
      <c r="B35" s="154"/>
      <c r="C35" s="155"/>
      <c r="D35" s="155"/>
      <c r="E35" s="27"/>
      <c r="F35" s="147"/>
      <c r="G35" s="153"/>
      <c r="H35" s="85" t="str">
        <f t="shared" ref="H35" si="46">IF(F35="","",F35*G35)</f>
        <v/>
      </c>
      <c r="I35" s="21"/>
      <c r="J35" s="84" t="str">
        <f t="shared" ref="J35" si="47">IF(H35="","",H35-I35)</f>
        <v/>
      </c>
      <c r="K35" s="84" t="str">
        <f t="shared" ref="K35" si="48">IF(F35="","",F35-I35)</f>
        <v/>
      </c>
      <c r="L35" s="147"/>
      <c r="M35" s="147"/>
      <c r="N35" s="147"/>
      <c r="O35" s="147"/>
      <c r="P35" s="147"/>
      <c r="Q35" s="147"/>
      <c r="R35" s="147"/>
      <c r="S35" s="100">
        <f t="shared" ref="S35" si="49">SUM(L35:R36)</f>
        <v>0</v>
      </c>
      <c r="T35" s="9" t="s">
        <v>7</v>
      </c>
      <c r="U35" s="32"/>
      <c r="W35" s="149"/>
      <c r="X35" s="25"/>
      <c r="Y35" s="82" t="str">
        <f>IF(W35="","",F35-W35)</f>
        <v/>
      </c>
    </row>
    <row r="36" spans="2:25" ht="18" customHeight="1">
      <c r="B36" s="154"/>
      <c r="C36" s="155"/>
      <c r="D36" s="155"/>
      <c r="E36" s="27"/>
      <c r="F36" s="148"/>
      <c r="G36" s="153"/>
      <c r="H36" s="85"/>
      <c r="I36" s="20" t="s">
        <v>21</v>
      </c>
      <c r="J36" s="85"/>
      <c r="K36" s="85"/>
      <c r="L36" s="148"/>
      <c r="M36" s="148"/>
      <c r="N36" s="148"/>
      <c r="O36" s="148"/>
      <c r="P36" s="148"/>
      <c r="Q36" s="148"/>
      <c r="R36" s="148"/>
      <c r="S36" s="101"/>
      <c r="T36" s="9" t="s">
        <v>6</v>
      </c>
      <c r="U36" s="32"/>
      <c r="W36" s="149"/>
      <c r="X36" s="24"/>
      <c r="Y36" s="83"/>
    </row>
    <row r="37" spans="2:25" ht="18" customHeight="1">
      <c r="B37" s="154"/>
      <c r="C37" s="155"/>
      <c r="D37" s="155"/>
      <c r="E37" s="27"/>
      <c r="F37" s="147"/>
      <c r="G37" s="153"/>
      <c r="H37" s="85" t="str">
        <f t="shared" ref="H37" si="50">IF(F37="","",F37*G37)</f>
        <v/>
      </c>
      <c r="I37" s="21"/>
      <c r="J37" s="84" t="str">
        <f t="shared" ref="J37" si="51">IF(H37="","",H37-I37)</f>
        <v/>
      </c>
      <c r="K37" s="84" t="str">
        <f t="shared" ref="K37" si="52">IF(F37="","",F37-I37)</f>
        <v/>
      </c>
      <c r="L37" s="147"/>
      <c r="M37" s="147"/>
      <c r="N37" s="147"/>
      <c r="O37" s="147"/>
      <c r="P37" s="147"/>
      <c r="Q37" s="147"/>
      <c r="R37" s="147"/>
      <c r="S37" s="100">
        <f t="shared" ref="S37" si="53">SUM(L37:R38)</f>
        <v>0</v>
      </c>
      <c r="T37" s="9" t="s">
        <v>7</v>
      </c>
      <c r="U37" s="32"/>
      <c r="W37" s="149"/>
      <c r="X37" s="25"/>
      <c r="Y37" s="82" t="str">
        <f>IF(W37="","",F37-W37)</f>
        <v/>
      </c>
    </row>
    <row r="38" spans="2:25" ht="18" customHeight="1">
      <c r="B38" s="154"/>
      <c r="C38" s="155"/>
      <c r="D38" s="155"/>
      <c r="E38" s="27"/>
      <c r="F38" s="148"/>
      <c r="G38" s="153"/>
      <c r="H38" s="85"/>
      <c r="I38" s="20" t="s">
        <v>21</v>
      </c>
      <c r="J38" s="85"/>
      <c r="K38" s="85"/>
      <c r="L38" s="148"/>
      <c r="M38" s="148"/>
      <c r="N38" s="148"/>
      <c r="O38" s="148"/>
      <c r="P38" s="148"/>
      <c r="Q38" s="148"/>
      <c r="R38" s="148"/>
      <c r="S38" s="101"/>
      <c r="T38" s="9" t="s">
        <v>6</v>
      </c>
      <c r="U38" s="32"/>
      <c r="W38" s="149"/>
      <c r="X38" s="24"/>
      <c r="Y38" s="83"/>
    </row>
    <row r="39" spans="2:25" ht="18" customHeight="1">
      <c r="B39" s="154"/>
      <c r="C39" s="155"/>
      <c r="D39" s="155"/>
      <c r="E39" s="27"/>
      <c r="F39" s="147"/>
      <c r="G39" s="153"/>
      <c r="H39" s="85" t="str">
        <f t="shared" ref="H39" si="54">IF(F39="","",F39*G39)</f>
        <v/>
      </c>
      <c r="I39" s="25"/>
      <c r="J39" s="84" t="str">
        <f t="shared" ref="J39" si="55">IF(H39="","",H39-I39)</f>
        <v/>
      </c>
      <c r="K39" s="84" t="str">
        <f t="shared" ref="K39" si="56">IF(F39="","",F39-I39)</f>
        <v/>
      </c>
      <c r="L39" s="147"/>
      <c r="M39" s="147"/>
      <c r="N39" s="147"/>
      <c r="O39" s="147"/>
      <c r="P39" s="147"/>
      <c r="Q39" s="147"/>
      <c r="R39" s="147"/>
      <c r="S39" s="100">
        <f t="shared" ref="S39" si="57">SUM(L39:R40)</f>
        <v>0</v>
      </c>
      <c r="T39" s="9" t="s">
        <v>7</v>
      </c>
      <c r="U39" s="32"/>
      <c r="W39" s="149"/>
      <c r="X39" s="25"/>
      <c r="Y39" s="82" t="str">
        <f>IF(W39="","",F39-W39)</f>
        <v/>
      </c>
    </row>
    <row r="40" spans="2:25" ht="18" customHeight="1">
      <c r="B40" s="154"/>
      <c r="C40" s="155"/>
      <c r="D40" s="155"/>
      <c r="E40" s="27"/>
      <c r="F40" s="148"/>
      <c r="G40" s="153"/>
      <c r="H40" s="85"/>
      <c r="I40" s="30" t="s">
        <v>21</v>
      </c>
      <c r="J40" s="85"/>
      <c r="K40" s="85"/>
      <c r="L40" s="148"/>
      <c r="M40" s="148"/>
      <c r="N40" s="148"/>
      <c r="O40" s="148"/>
      <c r="P40" s="148"/>
      <c r="Q40" s="148"/>
      <c r="R40" s="148"/>
      <c r="S40" s="101"/>
      <c r="T40" s="9" t="s">
        <v>6</v>
      </c>
      <c r="U40" s="32"/>
      <c r="W40" s="149"/>
      <c r="X40" s="24"/>
      <c r="Y40" s="83"/>
    </row>
    <row r="41" spans="2:25" ht="18" customHeight="1">
      <c r="B41" s="154"/>
      <c r="C41" s="155"/>
      <c r="D41" s="155"/>
      <c r="E41" s="27"/>
      <c r="F41" s="147"/>
      <c r="G41" s="153"/>
      <c r="H41" s="85" t="str">
        <f t="shared" ref="H41" si="58">IF(F41="","",F41*G41)</f>
        <v/>
      </c>
      <c r="I41" s="21"/>
      <c r="J41" s="84" t="str">
        <f t="shared" ref="J41" si="59">IF(H41="","",H41-I41)</f>
        <v/>
      </c>
      <c r="K41" s="84" t="str">
        <f t="shared" ref="K41" si="60">IF(F41="","",F41-I41)</f>
        <v/>
      </c>
      <c r="L41" s="147"/>
      <c r="M41" s="147"/>
      <c r="N41" s="147"/>
      <c r="O41" s="147"/>
      <c r="P41" s="147"/>
      <c r="Q41" s="147"/>
      <c r="R41" s="147"/>
      <c r="S41" s="100">
        <f t="shared" ref="S41" si="61">SUM(L41:R42)</f>
        <v>0</v>
      </c>
      <c r="T41" s="9" t="s">
        <v>7</v>
      </c>
      <c r="U41" s="32"/>
      <c r="W41" s="149"/>
      <c r="X41" s="25"/>
      <c r="Y41" s="82" t="str">
        <f>IF(W41="","",F41-W41)</f>
        <v/>
      </c>
    </row>
    <row r="42" spans="2:25" ht="18" customHeight="1">
      <c r="B42" s="154"/>
      <c r="C42" s="155"/>
      <c r="D42" s="155"/>
      <c r="E42" s="27"/>
      <c r="F42" s="148"/>
      <c r="G42" s="153"/>
      <c r="H42" s="85"/>
      <c r="I42" s="20" t="s">
        <v>21</v>
      </c>
      <c r="J42" s="85"/>
      <c r="K42" s="85"/>
      <c r="L42" s="148"/>
      <c r="M42" s="148"/>
      <c r="N42" s="148"/>
      <c r="O42" s="148"/>
      <c r="P42" s="148"/>
      <c r="Q42" s="148"/>
      <c r="R42" s="148"/>
      <c r="S42" s="101"/>
      <c r="T42" s="9" t="s">
        <v>6</v>
      </c>
      <c r="U42" s="32"/>
      <c r="W42" s="149"/>
      <c r="X42" s="24"/>
      <c r="Y42" s="83"/>
    </row>
    <row r="43" spans="2:25" ht="18" customHeight="1">
      <c r="B43" s="156"/>
      <c r="C43" s="158"/>
      <c r="D43" s="159"/>
      <c r="E43" s="27"/>
      <c r="F43" s="147"/>
      <c r="G43" s="162"/>
      <c r="H43" s="108" t="str">
        <f t="shared" ref="H43" si="62">IF(F43="","",F43*G43)</f>
        <v/>
      </c>
      <c r="I43" s="25"/>
      <c r="J43" s="108" t="str">
        <f t="shared" ref="J43" si="63">IF(H43="","",H43-I43)</f>
        <v/>
      </c>
      <c r="K43" s="108" t="str">
        <f t="shared" ref="K43" si="64">IF(F43="","",F43-I43)</f>
        <v/>
      </c>
      <c r="L43" s="147"/>
      <c r="M43" s="147"/>
      <c r="N43" s="147"/>
      <c r="O43" s="147"/>
      <c r="P43" s="147"/>
      <c r="Q43" s="147"/>
      <c r="R43" s="147"/>
      <c r="S43" s="100">
        <f t="shared" ref="S43" si="65">SUM(L43:R44)</f>
        <v>0</v>
      </c>
      <c r="T43" s="9" t="s">
        <v>7</v>
      </c>
      <c r="U43" s="32"/>
      <c r="W43" s="150"/>
      <c r="X43" s="25"/>
      <c r="Y43" s="104" t="str">
        <f>IF(W43="","",F43-W43)</f>
        <v/>
      </c>
    </row>
    <row r="44" spans="2:25" ht="18" customHeight="1">
      <c r="B44" s="157"/>
      <c r="C44" s="160"/>
      <c r="D44" s="161"/>
      <c r="E44" s="27"/>
      <c r="F44" s="148"/>
      <c r="G44" s="163"/>
      <c r="H44" s="84"/>
      <c r="I44" s="30" t="s">
        <v>21</v>
      </c>
      <c r="J44" s="84"/>
      <c r="K44" s="84"/>
      <c r="L44" s="148"/>
      <c r="M44" s="148"/>
      <c r="N44" s="148"/>
      <c r="O44" s="148"/>
      <c r="P44" s="148"/>
      <c r="Q44" s="148"/>
      <c r="R44" s="148"/>
      <c r="S44" s="101"/>
      <c r="T44" s="9" t="s">
        <v>6</v>
      </c>
      <c r="U44" s="32"/>
      <c r="W44" s="164"/>
      <c r="X44" s="24"/>
      <c r="Y44" s="83"/>
    </row>
    <row r="45" spans="2:25" ht="18" customHeight="1">
      <c r="B45" s="154"/>
      <c r="C45" s="155"/>
      <c r="D45" s="155"/>
      <c r="E45" s="27"/>
      <c r="F45" s="147"/>
      <c r="G45" s="153"/>
      <c r="H45" s="85" t="str">
        <f t="shared" ref="H45" si="66">IF(F45="","",F45*G45)</f>
        <v/>
      </c>
      <c r="I45" s="21"/>
      <c r="J45" s="84" t="str">
        <f t="shared" ref="J45" si="67">IF(H45="","",H45-I45)</f>
        <v/>
      </c>
      <c r="K45" s="84" t="str">
        <f t="shared" ref="K45" si="68">IF(F45="","",F45-I45)</f>
        <v/>
      </c>
      <c r="L45" s="147"/>
      <c r="M45" s="147"/>
      <c r="N45" s="147"/>
      <c r="O45" s="147"/>
      <c r="P45" s="147"/>
      <c r="Q45" s="147"/>
      <c r="R45" s="147"/>
      <c r="S45" s="100">
        <f t="shared" ref="S45" si="69">SUM(L45:R46)</f>
        <v>0</v>
      </c>
      <c r="T45" s="9" t="s">
        <v>7</v>
      </c>
      <c r="U45" s="32"/>
      <c r="W45" s="149"/>
      <c r="X45" s="25"/>
      <c r="Y45" s="82" t="str">
        <f>IF(W45="","",F45-W45)</f>
        <v/>
      </c>
    </row>
    <row r="46" spans="2:25" ht="18" customHeight="1" thickBot="1">
      <c r="B46" s="154"/>
      <c r="C46" s="155"/>
      <c r="D46" s="155"/>
      <c r="E46" s="27"/>
      <c r="F46" s="148"/>
      <c r="G46" s="153"/>
      <c r="H46" s="85"/>
      <c r="I46" s="20" t="s">
        <v>21</v>
      </c>
      <c r="J46" s="85"/>
      <c r="K46" s="85"/>
      <c r="L46" s="148"/>
      <c r="M46" s="148"/>
      <c r="N46" s="148"/>
      <c r="O46" s="148"/>
      <c r="P46" s="148"/>
      <c r="Q46" s="148"/>
      <c r="R46" s="148"/>
      <c r="S46" s="101"/>
      <c r="T46" s="10" t="s">
        <v>6</v>
      </c>
      <c r="U46" s="11"/>
      <c r="W46" s="150"/>
      <c r="X46" s="26"/>
      <c r="Y46" s="83"/>
    </row>
    <row r="47" spans="2:25" ht="18" customHeight="1">
      <c r="B47" s="88" t="s">
        <v>0</v>
      </c>
      <c r="C47" s="89"/>
      <c r="D47" s="89"/>
      <c r="E47" s="90"/>
      <c r="F47" s="94">
        <f>SUM(F7:F46)</f>
        <v>200000</v>
      </c>
      <c r="G47" s="96" t="s">
        <v>9</v>
      </c>
      <c r="H47" s="80">
        <f>SUM(H7:H46)</f>
        <v>134000</v>
      </c>
      <c r="I47" s="80">
        <f>I7+I9+I11+I13+I15+I17+I19+I21+I23+I25+I27+I29+I31+I33+I35+I37+I39+I41+I43+I45</f>
        <v>80000</v>
      </c>
      <c r="J47" s="80">
        <f>SUM(J7:J46)</f>
        <v>54000</v>
      </c>
      <c r="K47" s="80">
        <f>SUM(K7:K46)</f>
        <v>120000</v>
      </c>
      <c r="L47" s="72">
        <f>SUM(L7:L46)</f>
        <v>0</v>
      </c>
      <c r="M47" s="72">
        <f t="shared" ref="M47" si="70">SUM(M7:M46)</f>
        <v>0</v>
      </c>
      <c r="N47" s="72">
        <f t="shared" ref="N47:S47" si="71">SUM(N7:N46)</f>
        <v>30000</v>
      </c>
      <c r="O47" s="72">
        <f t="shared" si="71"/>
        <v>30000</v>
      </c>
      <c r="P47" s="72">
        <f t="shared" si="71"/>
        <v>30000</v>
      </c>
      <c r="Q47" s="72">
        <f t="shared" si="71"/>
        <v>10000</v>
      </c>
      <c r="R47" s="72">
        <f t="shared" si="71"/>
        <v>20000</v>
      </c>
      <c r="S47" s="72">
        <f t="shared" si="71"/>
        <v>120000</v>
      </c>
      <c r="T47" s="151"/>
      <c r="U47" s="76">
        <f>SUM(U7:U46)</f>
        <v>40000</v>
      </c>
      <c r="W47" s="78">
        <f>SUM(W7:W46)</f>
        <v>0</v>
      </c>
      <c r="X47" s="5">
        <f>X7+X9+X11+X13+X15+X17+X19+X21+X23+X25+X27+X29+X31+X33+X35++X39+X37+X41+X43+X45</f>
        <v>0</v>
      </c>
      <c r="Y47" s="98">
        <f>SUM(Y7:Y46)</f>
        <v>0</v>
      </c>
    </row>
    <row r="48" spans="2:25" ht="18" customHeight="1" thickBot="1">
      <c r="B48" s="91"/>
      <c r="C48" s="92"/>
      <c r="D48" s="92"/>
      <c r="E48" s="93"/>
      <c r="F48" s="95"/>
      <c r="G48" s="97"/>
      <c r="H48" s="81"/>
      <c r="I48" s="81"/>
      <c r="J48" s="81"/>
      <c r="K48" s="81"/>
      <c r="L48" s="73"/>
      <c r="M48" s="73"/>
      <c r="N48" s="73"/>
      <c r="O48" s="73"/>
      <c r="P48" s="73"/>
      <c r="Q48" s="73"/>
      <c r="R48" s="73"/>
      <c r="S48" s="73"/>
      <c r="T48" s="152"/>
      <c r="U48" s="77"/>
      <c r="W48" s="79"/>
      <c r="X48" s="6">
        <f>X8+X10+X12+X14+X16+X18+X20+X22+X24+X26+X28+X30+X32+X34+X36++X40+X38+X42+X44+X46</f>
        <v>0</v>
      </c>
      <c r="Y48" s="99"/>
    </row>
    <row r="50" spans="19:21" ht="18" customHeight="1">
      <c r="S50" s="71"/>
      <c r="T50" s="71"/>
      <c r="U50" s="16"/>
    </row>
  </sheetData>
  <mergeCells count="376">
    <mergeCell ref="S29:S30"/>
    <mergeCell ref="S31:S32"/>
    <mergeCell ref="S33:S34"/>
    <mergeCell ref="S35:S36"/>
    <mergeCell ref="S37:S38"/>
    <mergeCell ref="S39:S40"/>
    <mergeCell ref="S41:S42"/>
    <mergeCell ref="S9:S10"/>
    <mergeCell ref="S11:S12"/>
    <mergeCell ref="S13:S14"/>
    <mergeCell ref="S15:S16"/>
    <mergeCell ref="S17:S18"/>
    <mergeCell ref="S19:S20"/>
    <mergeCell ref="S21:S22"/>
    <mergeCell ref="S23:S24"/>
    <mergeCell ref="S27:S28"/>
    <mergeCell ref="Q27:Q28"/>
    <mergeCell ref="R27:R28"/>
    <mergeCell ref="L29:L30"/>
    <mergeCell ref="M29:M30"/>
    <mergeCell ref="N29:N30"/>
    <mergeCell ref="O29:O30"/>
    <mergeCell ref="P29:P30"/>
    <mergeCell ref="Q29:Q30"/>
    <mergeCell ref="R29:R30"/>
    <mergeCell ref="P27:P28"/>
    <mergeCell ref="L15:L16"/>
    <mergeCell ref="M15:M16"/>
    <mergeCell ref="N15:N16"/>
    <mergeCell ref="O15:O16"/>
    <mergeCell ref="P15:P16"/>
    <mergeCell ref="Q15:Q16"/>
    <mergeCell ref="R15:R16"/>
    <mergeCell ref="L17:L18"/>
    <mergeCell ref="M17:M18"/>
    <mergeCell ref="N17:N18"/>
    <mergeCell ref="O17:O18"/>
    <mergeCell ref="P17:P18"/>
    <mergeCell ref="Q17:Q18"/>
    <mergeCell ref="R17:R18"/>
    <mergeCell ref="R9:R10"/>
    <mergeCell ref="L11:L12"/>
    <mergeCell ref="M11:M12"/>
    <mergeCell ref="N11:N12"/>
    <mergeCell ref="O11:O12"/>
    <mergeCell ref="P11:P12"/>
    <mergeCell ref="Q11:Q12"/>
    <mergeCell ref="R11:R12"/>
    <mergeCell ref="L13:L14"/>
    <mergeCell ref="M13:M14"/>
    <mergeCell ref="N13:N14"/>
    <mergeCell ref="O13:O14"/>
    <mergeCell ref="P13:P14"/>
    <mergeCell ref="Q13:Q14"/>
    <mergeCell ref="R13:R14"/>
    <mergeCell ref="Y7:Y8"/>
    <mergeCell ref="L7:L8"/>
    <mergeCell ref="M7:M8"/>
    <mergeCell ref="N7:N8"/>
    <mergeCell ref="O7:O8"/>
    <mergeCell ref="P7:P8"/>
    <mergeCell ref="Q7:Q8"/>
    <mergeCell ref="R7:R8"/>
    <mergeCell ref="S7:S8"/>
    <mergeCell ref="B2:U2"/>
    <mergeCell ref="W4:Y4"/>
    <mergeCell ref="B5:B6"/>
    <mergeCell ref="C5:D6"/>
    <mergeCell ref="E5:E6"/>
    <mergeCell ref="F5:F6"/>
    <mergeCell ref="G5:H5"/>
    <mergeCell ref="I5:I6"/>
    <mergeCell ref="J5:J6"/>
    <mergeCell ref="W5:W6"/>
    <mergeCell ref="Y5:Y6"/>
    <mergeCell ref="L5:R5"/>
    <mergeCell ref="S5:S6"/>
    <mergeCell ref="T5:U5"/>
    <mergeCell ref="K3:L3"/>
    <mergeCell ref="H9:H10"/>
    <mergeCell ref="J9:J10"/>
    <mergeCell ref="C7:D8"/>
    <mergeCell ref="F7:F8"/>
    <mergeCell ref="G7:G8"/>
    <mergeCell ref="H7:H8"/>
    <mergeCell ref="L9:L10"/>
    <mergeCell ref="M9:M10"/>
    <mergeCell ref="N9:N10"/>
    <mergeCell ref="H13:H14"/>
    <mergeCell ref="J13:J14"/>
    <mergeCell ref="K13:K14"/>
    <mergeCell ref="W13:W14"/>
    <mergeCell ref="G11:G12"/>
    <mergeCell ref="H11:H12"/>
    <mergeCell ref="Y9:Y10"/>
    <mergeCell ref="B7:B8"/>
    <mergeCell ref="B11:B12"/>
    <mergeCell ref="C11:D12"/>
    <mergeCell ref="F11:F12"/>
    <mergeCell ref="W11:W12"/>
    <mergeCell ref="Y11:Y12"/>
    <mergeCell ref="J11:J12"/>
    <mergeCell ref="K11:K12"/>
    <mergeCell ref="J7:J8"/>
    <mergeCell ref="K7:K8"/>
    <mergeCell ref="W7:W8"/>
    <mergeCell ref="K9:K10"/>
    <mergeCell ref="W9:W10"/>
    <mergeCell ref="B9:B10"/>
    <mergeCell ref="C9:D10"/>
    <mergeCell ref="F9:F10"/>
    <mergeCell ref="G9:G10"/>
    <mergeCell ref="W17:W18"/>
    <mergeCell ref="K19:K20"/>
    <mergeCell ref="W19:W20"/>
    <mergeCell ref="Y13:Y14"/>
    <mergeCell ref="B15:B16"/>
    <mergeCell ref="C15:D16"/>
    <mergeCell ref="F15:F16"/>
    <mergeCell ref="W15:W16"/>
    <mergeCell ref="Y15:Y16"/>
    <mergeCell ref="B17:B18"/>
    <mergeCell ref="C17:D18"/>
    <mergeCell ref="F17:F18"/>
    <mergeCell ref="G17:G18"/>
    <mergeCell ref="H17:H18"/>
    <mergeCell ref="G15:G16"/>
    <mergeCell ref="H15:H16"/>
    <mergeCell ref="J15:J16"/>
    <mergeCell ref="K15:K16"/>
    <mergeCell ref="Y17:Y18"/>
    <mergeCell ref="J17:J18"/>
    <mergeCell ref="B13:B14"/>
    <mergeCell ref="C13:D14"/>
    <mergeCell ref="F13:F14"/>
    <mergeCell ref="G13:G14"/>
    <mergeCell ref="W21:W22"/>
    <mergeCell ref="Y21:Y22"/>
    <mergeCell ref="K21:K22"/>
    <mergeCell ref="B19:B20"/>
    <mergeCell ref="C19:D20"/>
    <mergeCell ref="F19:F20"/>
    <mergeCell ref="G19:G20"/>
    <mergeCell ref="H19:H20"/>
    <mergeCell ref="J19:J20"/>
    <mergeCell ref="L21:L22"/>
    <mergeCell ref="M21:M22"/>
    <mergeCell ref="N21:N22"/>
    <mergeCell ref="O21:O22"/>
    <mergeCell ref="P21:P22"/>
    <mergeCell ref="Q21:Q22"/>
    <mergeCell ref="R21:R22"/>
    <mergeCell ref="G21:G22"/>
    <mergeCell ref="H21:H22"/>
    <mergeCell ref="J21:J22"/>
    <mergeCell ref="Y19:Y20"/>
    <mergeCell ref="L19:L20"/>
    <mergeCell ref="M19:M20"/>
    <mergeCell ref="N19:N20"/>
    <mergeCell ref="O19:O20"/>
    <mergeCell ref="P19:P20"/>
    <mergeCell ref="Q19:Q20"/>
    <mergeCell ref="R19:R20"/>
    <mergeCell ref="B25:B26"/>
    <mergeCell ref="C25:D26"/>
    <mergeCell ref="F25:F26"/>
    <mergeCell ref="G25:G26"/>
    <mergeCell ref="H25:H26"/>
    <mergeCell ref="J25:J26"/>
    <mergeCell ref="K23:K24"/>
    <mergeCell ref="J23:J24"/>
    <mergeCell ref="B21:B22"/>
    <mergeCell ref="C21:D22"/>
    <mergeCell ref="F21:F22"/>
    <mergeCell ref="W23:W24"/>
    <mergeCell ref="K25:K26"/>
    <mergeCell ref="W25:W26"/>
    <mergeCell ref="B23:B24"/>
    <mergeCell ref="C23:D24"/>
    <mergeCell ref="F23:F24"/>
    <mergeCell ref="G23:G24"/>
    <mergeCell ref="H23:H24"/>
    <mergeCell ref="L23:L24"/>
    <mergeCell ref="M23:M24"/>
    <mergeCell ref="N23:N24"/>
    <mergeCell ref="O23:O24"/>
    <mergeCell ref="P23:P24"/>
    <mergeCell ref="Q23:Q24"/>
    <mergeCell ref="R23:R24"/>
    <mergeCell ref="Y25:Y26"/>
    <mergeCell ref="L25:L26"/>
    <mergeCell ref="M25:M26"/>
    <mergeCell ref="N25:N26"/>
    <mergeCell ref="O25:O26"/>
    <mergeCell ref="P25:P26"/>
    <mergeCell ref="Q25:Q26"/>
    <mergeCell ref="R25:R26"/>
    <mergeCell ref="S25:S26"/>
    <mergeCell ref="Y23:Y24"/>
    <mergeCell ref="W29:W30"/>
    <mergeCell ref="K31:K32"/>
    <mergeCell ref="W31:W32"/>
    <mergeCell ref="B27:B28"/>
    <mergeCell ref="C27:D28"/>
    <mergeCell ref="F27:F28"/>
    <mergeCell ref="W27:W28"/>
    <mergeCell ref="Y27:Y28"/>
    <mergeCell ref="B29:B30"/>
    <mergeCell ref="C29:D30"/>
    <mergeCell ref="F29:F30"/>
    <mergeCell ref="G29:G30"/>
    <mergeCell ref="H29:H30"/>
    <mergeCell ref="G27:G28"/>
    <mergeCell ref="H27:H28"/>
    <mergeCell ref="J27:J28"/>
    <mergeCell ref="K27:K28"/>
    <mergeCell ref="Y29:Y30"/>
    <mergeCell ref="J29:J30"/>
    <mergeCell ref="L27:L28"/>
    <mergeCell ref="M27:M28"/>
    <mergeCell ref="N27:N28"/>
    <mergeCell ref="O27:O28"/>
    <mergeCell ref="B33:B34"/>
    <mergeCell ref="C33:D34"/>
    <mergeCell ref="F33:F34"/>
    <mergeCell ref="W33:W34"/>
    <mergeCell ref="Y33:Y34"/>
    <mergeCell ref="K33:K34"/>
    <mergeCell ref="B31:B32"/>
    <mergeCell ref="C31:D32"/>
    <mergeCell ref="F31:F32"/>
    <mergeCell ref="G31:G32"/>
    <mergeCell ref="H31:H32"/>
    <mergeCell ref="J31:J32"/>
    <mergeCell ref="L33:L34"/>
    <mergeCell ref="M33:M34"/>
    <mergeCell ref="N33:N34"/>
    <mergeCell ref="O33:O34"/>
    <mergeCell ref="P33:P34"/>
    <mergeCell ref="Q33:Q34"/>
    <mergeCell ref="R33:R34"/>
    <mergeCell ref="W35:W36"/>
    <mergeCell ref="K37:K38"/>
    <mergeCell ref="W37:W38"/>
    <mergeCell ref="H35:H36"/>
    <mergeCell ref="G33:G34"/>
    <mergeCell ref="H33:H34"/>
    <mergeCell ref="J33:J34"/>
    <mergeCell ref="Y31:Y32"/>
    <mergeCell ref="L31:L32"/>
    <mergeCell ref="M31:M32"/>
    <mergeCell ref="N31:N32"/>
    <mergeCell ref="O31:O32"/>
    <mergeCell ref="P31:P32"/>
    <mergeCell ref="Q31:Q32"/>
    <mergeCell ref="R31:R32"/>
    <mergeCell ref="L35:L36"/>
    <mergeCell ref="M35:M36"/>
    <mergeCell ref="N35:N36"/>
    <mergeCell ref="O35:O36"/>
    <mergeCell ref="P35:P36"/>
    <mergeCell ref="Q35:Q36"/>
    <mergeCell ref="R35:R36"/>
    <mergeCell ref="Y35:Y36"/>
    <mergeCell ref="J35:J36"/>
    <mergeCell ref="N37:N38"/>
    <mergeCell ref="O37:O38"/>
    <mergeCell ref="P37:P38"/>
    <mergeCell ref="Q37:Q38"/>
    <mergeCell ref="R37:R38"/>
    <mergeCell ref="B35:B36"/>
    <mergeCell ref="C35:D36"/>
    <mergeCell ref="F35:F36"/>
    <mergeCell ref="G35:G36"/>
    <mergeCell ref="B37:B38"/>
    <mergeCell ref="C37:D38"/>
    <mergeCell ref="F37:F38"/>
    <mergeCell ref="G37:G38"/>
    <mergeCell ref="H37:H38"/>
    <mergeCell ref="J37:J38"/>
    <mergeCell ref="K35:K36"/>
    <mergeCell ref="B39:B40"/>
    <mergeCell ref="C39:D40"/>
    <mergeCell ref="F39:F40"/>
    <mergeCell ref="W39:W40"/>
    <mergeCell ref="Y39:Y40"/>
    <mergeCell ref="B41:B42"/>
    <mergeCell ref="C41:D42"/>
    <mergeCell ref="F41:F42"/>
    <mergeCell ref="G41:G42"/>
    <mergeCell ref="H41:H42"/>
    <mergeCell ref="G39:G40"/>
    <mergeCell ref="H39:H40"/>
    <mergeCell ref="J39:J40"/>
    <mergeCell ref="K39:K40"/>
    <mergeCell ref="Y41:Y42"/>
    <mergeCell ref="J41:J42"/>
    <mergeCell ref="L39:L40"/>
    <mergeCell ref="M39:M40"/>
    <mergeCell ref="N39:N40"/>
    <mergeCell ref="O39:O40"/>
    <mergeCell ref="P39:P40"/>
    <mergeCell ref="Q39:Q40"/>
    <mergeCell ref="R39:R40"/>
    <mergeCell ref="L41:L42"/>
    <mergeCell ref="B43:B44"/>
    <mergeCell ref="C43:D44"/>
    <mergeCell ref="F43:F44"/>
    <mergeCell ref="G43:G44"/>
    <mergeCell ref="H43:H44"/>
    <mergeCell ref="J43:J44"/>
    <mergeCell ref="K41:K42"/>
    <mergeCell ref="W41:W42"/>
    <mergeCell ref="K43:K44"/>
    <mergeCell ref="W43:W44"/>
    <mergeCell ref="M41:M42"/>
    <mergeCell ref="N41:N42"/>
    <mergeCell ref="O41:O42"/>
    <mergeCell ref="P41:P42"/>
    <mergeCell ref="Q41:Q42"/>
    <mergeCell ref="R41:R42"/>
    <mergeCell ref="L43:L44"/>
    <mergeCell ref="M43:M44"/>
    <mergeCell ref="N43:N44"/>
    <mergeCell ref="O43:O44"/>
    <mergeCell ref="P43:P44"/>
    <mergeCell ref="Q43:Q44"/>
    <mergeCell ref="R43:R44"/>
    <mergeCell ref="B47:E48"/>
    <mergeCell ref="F47:F48"/>
    <mergeCell ref="G47:G48"/>
    <mergeCell ref="H47:H48"/>
    <mergeCell ref="I47:I48"/>
    <mergeCell ref="J47:J48"/>
    <mergeCell ref="K47:K48"/>
    <mergeCell ref="G45:G46"/>
    <mergeCell ref="H45:H46"/>
    <mergeCell ref="J45:J46"/>
    <mergeCell ref="K45:K46"/>
    <mergeCell ref="B45:B46"/>
    <mergeCell ref="C45:D46"/>
    <mergeCell ref="F45:F46"/>
    <mergeCell ref="S50:T50"/>
    <mergeCell ref="T47:T48"/>
    <mergeCell ref="L45:L46"/>
    <mergeCell ref="M45:M46"/>
    <mergeCell ref="N45:N46"/>
    <mergeCell ref="O45:O46"/>
    <mergeCell ref="P45:P46"/>
    <mergeCell ref="Q45:Q46"/>
    <mergeCell ref="R45:R46"/>
    <mergeCell ref="S45:S46"/>
    <mergeCell ref="K29:K30"/>
    <mergeCell ref="K17:K18"/>
    <mergeCell ref="K5:K6"/>
    <mergeCell ref="O9:O10"/>
    <mergeCell ref="P9:P10"/>
    <mergeCell ref="Q9:Q10"/>
    <mergeCell ref="U47:U48"/>
    <mergeCell ref="W47:W48"/>
    <mergeCell ref="Y47:Y48"/>
    <mergeCell ref="W45:W46"/>
    <mergeCell ref="Y45:Y46"/>
    <mergeCell ref="S43:S44"/>
    <mergeCell ref="L47:L48"/>
    <mergeCell ref="M47:M48"/>
    <mergeCell ref="N47:N48"/>
    <mergeCell ref="O47:O48"/>
    <mergeCell ref="P47:P48"/>
    <mergeCell ref="Q47:Q48"/>
    <mergeCell ref="R47:R48"/>
    <mergeCell ref="S47:S48"/>
    <mergeCell ref="Y43:Y44"/>
    <mergeCell ref="Y37:Y38"/>
    <mergeCell ref="L37:L38"/>
    <mergeCell ref="M37:M38"/>
  </mergeCells>
  <phoneticPr fontId="2"/>
  <pageMargins left="0.25" right="0.25" top="0.75" bottom="0.75" header="0.3" footer="0.3"/>
  <pageSetup paperSize="8" scale="86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Sheet2!$A$1:$A$2</xm:f>
          </x14:formula1>
          <xm:sqref>U4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"/>
    </sheetView>
  </sheetViews>
  <sheetFormatPr defaultRowHeight="13.5"/>
  <sheetData>
    <row r="1" spans="1:1">
      <c r="A1" t="s">
        <v>31</v>
      </c>
    </row>
    <row r="2" spans="1:1">
      <c r="A2" t="s">
        <v>32</v>
      </c>
    </row>
  </sheetData>
  <phoneticPr fontId="2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"/>
  <sheetViews>
    <sheetView showGridLines="0" zoomScale="110" zoomScaleNormal="110" workbookViewId="0">
      <selection activeCell="B3" sqref="B3"/>
    </sheetView>
  </sheetViews>
  <sheetFormatPr defaultRowHeight="13.5"/>
  <cols>
    <col min="1" max="1" width="3.625" customWidth="1"/>
  </cols>
  <sheetData/>
  <sheetProtection password="CC0B" sheet="1" objects="1" scenarios="1"/>
  <phoneticPr fontId="2"/>
  <pageMargins left="0.7" right="0.7" top="0.75" bottom="0.75" header="0.3" footer="0.3"/>
  <pageSetup paperSize="9" scale="54" orientation="landscape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p:Policy xmlns:p="office.server.policy" id="a5b39320-d59f-4fa4-b283-915667d4dd11" local="false">
  <p:Name>文書管理ポリシー</p:Name>
  <p:Description>ドキュメントに対して監査を行う</p:Description>
  <p:Statement/>
  <p:PolicyItems>
    <p:PolicyItem featureId="Microsoft.Office.RecordsManagement.PolicyFeatures.PolicyAudit" staticId="0x010100E8B5F589B06774419538B1E1979BB24C0400AD19CE7E9810B442B31F8D50664E0F46|1757814118" UniqueId="bc513f53-95c1-41b0-8a9c-40e7d71c758e">
      <p:Name>監査</p:Name>
      <p:Description>ドキュメントおよびリスト アイテムに対するユーザーの操作を監査し、監査ログに記録します。</p:Description>
      <p:CustomData>
        <Audit>
          <Update/>
          <CheckInOut/>
          <MoveCopy/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pprover xmlns="15658573-3338-44c3-9741-bd2eb6f0d238">
      <UserInfo>
        <DisplayName>渡辺 昇</DisplayName>
        <AccountId>2537</AccountId>
        <AccountType/>
      </UserInfo>
    </Approver>
    <KakariClass xmlns="15658573-3338-44c3-9741-bd2eb6f0d238">融資係</KakariClass>
    <ManualClass xmlns="15658573-3338-44c3-9741-bd2eb6f0d238">その他資料</ManualClass>
    <DepartmentSection xmlns="15658573-3338-44c3-9741-bd2eb6f0d238">29</DepartmentSection>
    <SendDate xmlns="15658573-3338-44c3-9741-bd2eb6f0d238">2021-03-25T15:00:00+00:00</SendDate>
    <JitsumuCategories xmlns="15658573-3338-44c3-9741-bd2eb6f0d238">58</JitsumuCategories>
    <CommonCategories xmlns="15658573-3338-44c3-9741-bd2eb6f0d238">67</CommonCategories>
    <_dlc_DocId xmlns="15658573-3338-44c3-9741-bd2eb6f0d238">V2H32FNX2MX4-55-31628</_dlc_DocId>
    <_dlc_DocIdUrl xmlns="15658573-3338-44c3-9741-bd2eb6f0d238">
      <Url>http://scspwb00/sites/DocsManage/_layouts/15/DocIdRedir.aspx?ID=V2H32FNX2MX4-55-31628</Url>
      <Description>V2H32FNX2MX4-55-31628</Description>
    </_dlc_DocIdUrl>
  </documentManagement>
</p:properties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業務マニュアル等" ma:contentTypeID="0x010100E8B5F589B06774419538B1E1979BB24C0400AD19CE7E9810B442B31F8D50664E0F46" ma:contentTypeVersion="21" ma:contentTypeDescription="" ma:contentTypeScope="" ma:versionID="9e14e8d811e2ec088c1327fc47b5d63d">
  <xsd:schema xmlns:xsd="http://www.w3.org/2001/XMLSchema" xmlns:xs="http://www.w3.org/2001/XMLSchema" xmlns:p="http://schemas.microsoft.com/office/2006/metadata/properties" xmlns:ns2="15658573-3338-44c3-9741-bd2eb6f0d238" xmlns:ns4="1dbfa04f-8fb6-4bd5-89f8-4c74add7dcfb" targetNamespace="http://schemas.microsoft.com/office/2006/metadata/properties" ma:root="true" ma:fieldsID="437650211d100c0768bf2d40c451b5ee" ns2:_="" ns4:_="">
    <xsd:import namespace="15658573-3338-44c3-9741-bd2eb6f0d238"/>
    <xsd:import namespace="1dbfa04f-8fb6-4bd5-89f8-4c74add7dcfb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CommonCategories"/>
                <xsd:element ref="ns2:CommonCategories_x003a_大分類" minOccurs="0"/>
                <xsd:element ref="ns2:CommonCategories_x003a_小分類" minOccurs="0"/>
                <xsd:element ref="ns2:CommonCategories_x003a_中分類" minOccurs="0"/>
                <xsd:element ref="ns2:JitsumuCategories"/>
                <xsd:element ref="ns2:JitsumuCategories_x003a_実務小分類" minOccurs="0"/>
                <xsd:element ref="ns2:JitsumuCategories_x003a_実務中分類" minOccurs="0"/>
                <xsd:element ref="ns2:ManualClass"/>
                <xsd:element ref="ns2:KakariClass"/>
                <xsd:element ref="ns2:DepartmentSection"/>
                <xsd:element ref="ns2:DepartmentSection_x003a_店番" minOccurs="0"/>
                <xsd:element ref="ns2:DepartmentSection_x003a_発行グループ" minOccurs="0"/>
                <xsd:element ref="ns2:DepartmentSection_x003a_発行部署" minOccurs="0"/>
                <xsd:element ref="ns2:DepartmentSection_x003a_発行グループ番号" minOccurs="0"/>
                <xsd:element ref="ns2:SendDate"/>
                <xsd:element ref="ns2:Approver" minOccurs="0"/>
                <xsd:element ref="ns4:_dlc_Exemp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658573-3338-44c3-9741-bd2eb6f0d238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ドキュメント ID 値" ma:description="このアイテムに割り当てられているドキュメント ID の値です。" ma:internalName="_dlc_DocId" ma:readOnly="true">
      <xsd:simpleType>
        <xsd:restriction base="dms:Text"/>
      </xsd:simpleType>
    </xsd:element>
    <xsd:element name="_dlc_DocIdUrl" ma:index="9" nillable="true" ma:displayName="ドキュメントID:" ma:description="このドキュメントへの常時接続リンクです。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ID を保持" ma:description="追加時に ID を保持します。" ma:hidden="true" ma:internalName="_dlc_DocIdPersistId" ma:readOnly="true">
      <xsd:simpleType>
        <xsd:restriction base="dms:Boolean"/>
      </xsd:simpleType>
    </xsd:element>
    <xsd:element name="CommonCategories" ma:index="11" ma:displayName="共通分類" ma:description="文書内容に沿った分類を選択すること。" ma:list="{52c3e99f-387e-4869-9572-56024a59f510}" ma:internalName="CommonCategories" ma:showField="CommonCategories" ma:web="15658573-3338-44c3-9741-bd2eb6f0d238">
      <xsd:simpleType>
        <xsd:restriction base="dms:Lookup"/>
      </xsd:simpleType>
    </xsd:element>
    <xsd:element name="CommonCategories_x003a_大分類" ma:index="12" nillable="true" ma:displayName="大分類" ma:list="{52c3e99f-387e-4869-9572-56024a59f510}" ma:internalName="CommonCategories_x003A__x5927__x5206__x985e_" ma:readOnly="true" ma:showField="Category1" ma:web="15658573-3338-44c3-9741-bd2eb6f0d238">
      <xsd:simpleType>
        <xsd:restriction base="dms:Lookup"/>
      </xsd:simpleType>
    </xsd:element>
    <xsd:element name="CommonCategories_x003a_小分類" ma:index="13" nillable="true" ma:displayName="小分類" ma:list="{52c3e99f-387e-4869-9572-56024a59f510}" ma:internalName="CommonCategories_x003A__x5c0f__x5206__x985e_" ma:readOnly="true" ma:showField="Category3" ma:web="15658573-3338-44c3-9741-bd2eb6f0d238">
      <xsd:simpleType>
        <xsd:restriction base="dms:Lookup"/>
      </xsd:simpleType>
    </xsd:element>
    <xsd:element name="CommonCategories_x003a_中分類" ma:index="14" nillable="true" ma:displayName="中分類" ma:list="{52c3e99f-387e-4869-9572-56024a59f510}" ma:internalName="CommonCategories_x003A__x4e2d__x5206__x985e_" ma:readOnly="true" ma:showField="Category2" ma:web="15658573-3338-44c3-9741-bd2eb6f0d238">
      <xsd:simpleType>
        <xsd:restriction base="dms:Lookup"/>
      </xsd:simpleType>
    </xsd:element>
    <xsd:element name="JitsumuCategories" ma:index="15" ma:displayName="実務分類" ma:description="文書内容に沿った実務分類を選択すること。" ma:list="{ebf7cfa7-8030-42e1-a1ab-21d0b9b37465}" ma:internalName="JitsumuCategories" ma:showField="JitsumuCategories" ma:web="15658573-3338-44c3-9741-bd2eb6f0d238">
      <xsd:simpleType>
        <xsd:restriction base="dms:Lookup"/>
      </xsd:simpleType>
    </xsd:element>
    <xsd:element name="JitsumuCategories_x003a_実務小分類" ma:index="16" nillable="true" ma:displayName="実務小分類" ma:list="{ebf7cfa7-8030-42e1-a1ab-21d0b9b37465}" ma:internalName="JitsumuCategories_x003A__x5b9f__x52d9__x5c0f__x5206__x985e_" ma:readOnly="true" ma:showField="JitsumuCategory2" ma:web="15658573-3338-44c3-9741-bd2eb6f0d238">
      <xsd:simpleType>
        <xsd:restriction base="dms:Lookup"/>
      </xsd:simpleType>
    </xsd:element>
    <xsd:element name="JitsumuCategories_x003a_実務中分類" ma:index="17" nillable="true" ma:displayName="実務中分類" ma:list="{ebf7cfa7-8030-42e1-a1ab-21d0b9b37465}" ma:internalName="JitsumuCategories_x003A__x5b9f__x52d9__x4e2d__x5206__x985e_" ma:readOnly="true" ma:showField="JitsumuCategory1" ma:web="15658573-3338-44c3-9741-bd2eb6f0d238">
      <xsd:simpleType>
        <xsd:restriction base="dms:Lookup"/>
      </xsd:simpleType>
    </xsd:element>
    <xsd:element name="ManualClass" ma:index="18" ma:displayName="業務マニュアル区分" ma:format="Dropdown" ma:internalName="ManualClass">
      <xsd:simpleType>
        <xsd:restriction base="dms:Choice">
          <xsd:enumeration value="コード表・早見表・ツール"/>
          <xsd:enumeration value="取扱補足・フロー・記入例"/>
          <xsd:enumeration value="操作説明"/>
          <xsd:enumeration value="用語・目次リンク・Ｑ＆Ａ"/>
          <xsd:enumeration value="研修・勉強会資料"/>
          <xsd:enumeration value="その他資料"/>
        </xsd:restriction>
      </xsd:simpleType>
    </xsd:element>
    <xsd:element name="KakariClass" ma:index="19" ma:displayName="係区分" ma:format="Dropdown" ma:internalName="KakariClass">
      <xsd:simpleType>
        <xsd:restriction base="dms:Choice">
          <xsd:enumeration value="行内共通"/>
          <xsd:enumeration value="本部"/>
          <xsd:enumeration value="係共通"/>
          <xsd:enumeration value="業務係"/>
          <xsd:enumeration value="融資係"/>
          <xsd:enumeration value="渉外係"/>
        </xsd:restriction>
      </xsd:simpleType>
    </xsd:element>
    <xsd:element name="DepartmentSection" ma:index="20" ma:displayName="発行部署グループ" ma:description="自部署を選択すること。" ma:list="{57735641-eede-4ba9-a932-29da18a7389a}" ma:internalName="DepartmentSection" ma:showField="HakkouTenGroup" ma:web="15658573-3338-44c3-9741-bd2eb6f0d238">
      <xsd:simpleType>
        <xsd:restriction base="dms:Lookup"/>
      </xsd:simpleType>
    </xsd:element>
    <xsd:element name="DepartmentSection_x003a_店番" ma:index="21" nillable="true" ma:displayName="店番" ma:list="{57735641-eede-4ba9-a932-29da18a7389a}" ma:internalName="DepartmentSection_x003A__x5e97__x756a_" ma:readOnly="true" ma:showField="BranchNo" ma:web="15658573-3338-44c3-9741-bd2eb6f0d238">
      <xsd:simpleType>
        <xsd:restriction base="dms:Lookup"/>
      </xsd:simpleType>
    </xsd:element>
    <xsd:element name="DepartmentSection_x003a_発行グループ" ma:index="22" nillable="true" ma:displayName="発行グループ" ma:list="{57735641-eede-4ba9-a932-29da18a7389a}" ma:internalName="DepartmentSection_x003A__x767a__x884c__x30b0__x30eb__x30fc__x30d7_" ma:readOnly="true" ma:showField="Section" ma:web="15658573-3338-44c3-9741-bd2eb6f0d238">
      <xsd:simpleType>
        <xsd:restriction base="dms:Lookup"/>
      </xsd:simpleType>
    </xsd:element>
    <xsd:element name="DepartmentSection_x003a_発行部署" ma:index="23" nillable="true" ma:displayName="発行部署" ma:list="{57735641-eede-4ba9-a932-29da18a7389a}" ma:internalName="DepartmentSection_x003A__x767a__x884c__x90e8__x7f72_" ma:readOnly="true" ma:showField="Department" ma:web="15658573-3338-44c3-9741-bd2eb6f0d238">
      <xsd:simpleType>
        <xsd:restriction base="dms:Lookup"/>
      </xsd:simpleType>
    </xsd:element>
    <xsd:element name="DepartmentSection_x003a_発行グループ番号" ma:index="24" nillable="true" ma:displayName="発行グループ番号" ma:list="{57735641-eede-4ba9-a932-29da18a7389a}" ma:internalName="DepartmentSection_x003A__x767a__x884c__x30b0__x30eb__x30fc__x30d7__x756a__x53f7_" ma:readOnly="true" ma:showField="SectionNo" ma:web="15658573-3338-44c3-9741-bd2eb6f0d238">
      <xsd:simpleType>
        <xsd:restriction base="dms:Lookup"/>
      </xsd:simpleType>
    </xsd:element>
    <xsd:element name="SendDate" ma:index="25" ma:displayName="発信日" ma:default="[today]" ma:description="「本日の文書」に掲示する日付を入力すること。" ma:format="DateOnly" ma:internalName="SendDate">
      <xsd:simpleType>
        <xsd:restriction base="dms:DateTime"/>
      </xsd:simpleType>
    </xsd:element>
    <xsd:element name="Approver" ma:index="26" nillable="true" ma:displayName="承認者" ma:hidden="true" ma:list="UserInfo" ma:SharePointGroup="0" ma:internalName="Approv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bfa04f-8fb6-4bd5-89f8-4c74add7dcfb" elementFormDefault="qualified">
    <xsd:import namespace="http://schemas.microsoft.com/office/2006/documentManagement/types"/>
    <xsd:import namespace="http://schemas.microsoft.com/office/infopath/2007/PartnerControls"/>
    <xsd:element name="_dlc_Exempt" ma:index="28" nillable="true" ma:displayName="ポリシー適用除外" ma:description="" ma:hidden="true" ma:internalName="_dlc_Exempt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9A75143-461E-4AA5-B8F6-F3696E490482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49260EF9-0E32-429F-9338-57CA727EEC14}">
  <ds:schemaRefs>
    <ds:schemaRef ds:uri="office.server.policy"/>
  </ds:schemaRefs>
</ds:datastoreItem>
</file>

<file path=customXml/itemProps3.xml><?xml version="1.0" encoding="utf-8"?>
<ds:datastoreItem xmlns:ds="http://schemas.openxmlformats.org/officeDocument/2006/customXml" ds:itemID="{26D57CBF-EA02-4D7E-AD62-70EDD4091EC0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FF4465F9-71AA-4251-B4D8-D707411A5386}">
  <ds:schemaRefs>
    <ds:schemaRef ds:uri="http://schemas.microsoft.com/office/infopath/2007/PartnerControls"/>
    <ds:schemaRef ds:uri="http://schemas.openxmlformats.org/package/2006/metadata/core-properties"/>
    <ds:schemaRef ds:uri="1dbfa04f-8fb6-4bd5-89f8-4c74add7dcfb"/>
    <ds:schemaRef ds:uri="http://purl.org/dc/terms/"/>
    <ds:schemaRef ds:uri="http://schemas.microsoft.com/office/2006/documentManagement/types"/>
    <ds:schemaRef ds:uri="http://schemas.microsoft.com/office/2006/metadata/properties"/>
    <ds:schemaRef ds:uri="15658573-3338-44c3-9741-bd2eb6f0d238"/>
    <ds:schemaRef ds:uri="http://purl.org/dc/elements/1.1/"/>
    <ds:schemaRef ds:uri="http://www.w3.org/XML/1998/namespace"/>
    <ds:schemaRef ds:uri="http://purl.org/dc/dcmitype/"/>
  </ds:schemaRefs>
</ds:datastoreItem>
</file>

<file path=customXml/itemProps5.xml><?xml version="1.0" encoding="utf-8"?>
<ds:datastoreItem xmlns:ds="http://schemas.openxmlformats.org/officeDocument/2006/customXml" ds:itemID="{CC8A5ECB-30B8-45F4-B2E9-E8B233103D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5658573-3338-44c3-9741-bd2eb6f0d238"/>
    <ds:schemaRef ds:uri="1dbfa04f-8fb6-4bd5-89f8-4c74add7dcf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受注工事明細</vt:lpstr>
      <vt:lpstr>受注工事明細【記入】</vt:lpstr>
      <vt:lpstr>Sheet2</vt:lpstr>
      <vt:lpstr>受注工事明細【記入例】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受注工事明細（当行ＨＰ掲載）</dc:title>
  <dc:creator>9120493@higobank.local</dc:creator>
  <cp:lastModifiedBy>嶋津 直美</cp:lastModifiedBy>
  <cp:lastPrinted>2021-05-26T05:59:26Z</cp:lastPrinted>
  <dcterms:created xsi:type="dcterms:W3CDTF">2015-06-05T18:17:20Z</dcterms:created>
  <dcterms:modified xsi:type="dcterms:W3CDTF">2021-05-26T06:12:48Z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0x010100E8B5F589B06774419538B1E1979BB24C0400AD19CE7E9810B442B31F8D50664E0F46</vt:lpwstr>
  </property>
  <property fmtid="{D5CDD505-2E9C-101B-9397-08002B2CF9AE}" pid="3" name="_dlc_DocIdItemGuid">
    <vt:lpwstr>35ae3544-a494-4a82-b8dd-ed101bb866c3</vt:lpwstr>
  </property>
</Properties>
</file>